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incentrognon/Desktop/"/>
    </mc:Choice>
  </mc:AlternateContent>
  <xr:revisionPtr revIDLastSave="0" documentId="8_{099242F7-6874-4049-AC20-C972BCFACC57}" xr6:coauthVersionLast="47" xr6:coauthVersionMax="47" xr10:uidLastSave="{00000000-0000-0000-0000-000000000000}"/>
  <bookViews>
    <workbookView xWindow="0" yWindow="500" windowWidth="28800" windowHeight="16420" xr2:uid="{B2236FDF-67ED-7847-B46E-5A791122DEE7}"/>
  </bookViews>
  <sheets>
    <sheet name="NOTICE EXPLICATIVE" sheetId="12" r:id="rId1"/>
    <sheet name="Baby SKI" sheetId="2" r:id="rId2"/>
    <sheet name="Opérations découvertes" sheetId="4" r:id="rId3"/>
    <sheet name="CHICKS ON TOUR" sheetId="3" r:id="rId4"/>
    <sheet name="CONTEST" sheetId="8" r:id="rId5"/>
    <sheet name="PARA SKI" sheetId="5" r:id="rId6"/>
    <sheet name="PARA WAKE" sheetId="6" r:id="rId7"/>
    <sheet name="scolaires" sheetId="9" r:id="rId8"/>
    <sheet name="projet innovant" sheetId="7" r:id="rId9"/>
    <sheet name="Fiche Club" sheetId="1" r:id="rId10"/>
  </sheets>
  <definedNames>
    <definedName name="_xlnm.Print_Area" localSheetId="0">'NOTICE EXPLICATIVE'!$A$1:$H$13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E13" i="1"/>
  <c r="E12" i="1"/>
  <c r="E11" i="1"/>
  <c r="E10" i="1"/>
  <c r="E9" i="1"/>
  <c r="E8" i="1"/>
  <c r="E7" i="1"/>
  <c r="E6" i="1"/>
  <c r="D4" i="1"/>
  <c r="D3" i="1"/>
  <c r="D2" i="1"/>
  <c r="D1" i="1"/>
  <c r="A12" i="1" s="1"/>
  <c r="D12" i="1"/>
  <c r="C12" i="1"/>
  <c r="D11" i="1"/>
  <c r="C11" i="1"/>
  <c r="D10" i="1"/>
  <c r="C10" i="1"/>
  <c r="D8" i="1"/>
  <c r="C8" i="1"/>
  <c r="D6" i="1"/>
  <c r="C6" i="1"/>
  <c r="D4" i="7"/>
  <c r="D13" i="1" s="1"/>
  <c r="C4" i="7"/>
  <c r="C13" i="1" s="1"/>
  <c r="D6" i="9"/>
  <c r="C6" i="9"/>
  <c r="D6" i="6"/>
  <c r="C6" i="6"/>
  <c r="D6" i="5"/>
  <c r="C6" i="5"/>
  <c r="D6" i="8"/>
  <c r="D9" i="1" s="1"/>
  <c r="C6" i="8"/>
  <c r="C9" i="1" s="1"/>
  <c r="D6" i="3"/>
  <c r="C6" i="3"/>
  <c r="D6" i="4"/>
  <c r="D7" i="1" s="1"/>
  <c r="C6" i="4"/>
  <c r="C7" i="1" s="1"/>
  <c r="C14" i="1" l="1"/>
  <c r="D14" i="1"/>
  <c r="A9" i="1"/>
  <c r="A8" i="1"/>
  <c r="A6" i="1"/>
  <c r="A10" i="1"/>
  <c r="A7" i="1"/>
  <c r="A13" i="1"/>
  <c r="A11" i="1"/>
</calcChain>
</file>

<file path=xl/sharedStrings.xml><?xml version="1.0" encoding="utf-8"?>
<sst xmlns="http://schemas.openxmlformats.org/spreadsheetml/2006/main" count="123" uniqueCount="52">
  <si>
    <t>NOM DE L'EVENEMENT</t>
  </si>
  <si>
    <t>DATE</t>
  </si>
  <si>
    <t>BUDGET GLOBAL DE L'ACTION</t>
  </si>
  <si>
    <t xml:space="preserve">NOM DU CLUB : </t>
  </si>
  <si>
    <t xml:space="preserve">BABY SKI </t>
  </si>
  <si>
    <t xml:space="preserve">DEMANDE AIDE FFSNW </t>
  </si>
  <si>
    <t>Total</t>
  </si>
  <si>
    <t>OPERATIONS DECOUVERTE</t>
  </si>
  <si>
    <t>NOMBRE DE BENEFICIAIRES  PREVUS</t>
  </si>
  <si>
    <t>NOMBRE  DE BENEFICIAIRES  PREVUS</t>
  </si>
  <si>
    <t>PROJET INNOVANT</t>
  </si>
  <si>
    <t>SCOLAIRES</t>
  </si>
  <si>
    <t>PARA WAKE</t>
  </si>
  <si>
    <t>PARA SKI</t>
  </si>
  <si>
    <t>CONTEST FEDERAL</t>
  </si>
  <si>
    <t>CHICKS ON TOUR</t>
  </si>
  <si>
    <t xml:space="preserve">NOM DU CONTACT : </t>
  </si>
  <si>
    <t>TEL :</t>
  </si>
  <si>
    <t xml:space="preserve">MAIL : </t>
  </si>
  <si>
    <t>BABY</t>
  </si>
  <si>
    <t>Decouverte</t>
  </si>
  <si>
    <t>Chicks</t>
  </si>
  <si>
    <t>Contest</t>
  </si>
  <si>
    <t>Para ski</t>
  </si>
  <si>
    <t>Para wake</t>
  </si>
  <si>
    <t>scolaires</t>
  </si>
  <si>
    <t>innovant</t>
  </si>
  <si>
    <t>OPERATIONS</t>
  </si>
  <si>
    <t>budget global</t>
  </si>
  <si>
    <t>nombre bénéficiaires</t>
  </si>
  <si>
    <t>demande subv</t>
  </si>
  <si>
    <t>Colonne1</t>
  </si>
  <si>
    <t>DESCRIPTION DU PROJET</t>
  </si>
  <si>
    <t>OBJECTIFS</t>
  </si>
  <si>
    <t>NBRES DE PERSONNES IMPLIQUEES</t>
  </si>
  <si>
    <t>NOTICE EXPLICATIVE</t>
  </si>
  <si>
    <t>NE REMPLIR QUE LES CASES GRISEES</t>
  </si>
  <si>
    <t xml:space="preserve">RENSEIGNER LE NOM DE VOTRE CLUB </t>
  </si>
  <si>
    <t xml:space="preserve">RENSEIGNER LE NUMERO DE TEL DE VOTRE CLUB </t>
  </si>
  <si>
    <t xml:space="preserve">RENSEIGNER LE MAIL DE VOTRE CLUB </t>
  </si>
  <si>
    <t xml:space="preserve">RENSEIGNER LE NOM DU CORRESPONDANT OU A DEFAUT DU PRESIDENT </t>
  </si>
  <si>
    <t>REMPLIR LE OU LES ONGLETS CORRESPONDANTS A VOTRE DEMANDE</t>
  </si>
  <si>
    <t>ATTENTION A NE PAS TOUCHER A LA FICHE CLUB ==&gt; FICHE AUTOMATISEE</t>
  </si>
  <si>
    <t>maxi 3000</t>
  </si>
  <si>
    <t>MAXI 400</t>
  </si>
  <si>
    <t>MAXI 750</t>
  </si>
  <si>
    <t>MAXI 500</t>
  </si>
  <si>
    <t>TOTAL</t>
  </si>
  <si>
    <t>SUBVENTION ACCORDEE</t>
  </si>
  <si>
    <t>0 €</t>
  </si>
  <si>
    <t>VOUS POUVEZ RENSEIGNER PLUSIEURS EVENEMENTS POUR LA MEME ACTION ( par exemple " journée de Baby ski")</t>
  </si>
  <si>
    <t>VEILLEZ A REMPLIR LA SOMME DEMANDEE ( cellule grisée et bordurée en rouge) SANS DEPASSER LE MAXI INDIQUE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</si>
</sst>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€&quot;;[Red]#,##0\ &quot;€&quot;"/>
    <numFmt numFmtId="165" formatCode="[$-40C]d\-mmm\-yy;@"/>
    <numFmt numFmtId="166" formatCode="0#&quot; &quot;##&quot; &quot;##&quot; &quot;##&quot; &quot;##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sz val="14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5" fontId="0" fillId="0" borderId="0" xfId="0" applyNumberFormat="1"/>
    <xf numFmtId="0" fontId="0" fillId="2" borderId="9" xfId="0" applyFill="1" applyBorder="1" applyAlignment="1">
      <alignment horizontal="center" vertical="center"/>
    </xf>
    <xf numFmtId="0" fontId="0" fillId="2" borderId="9" xfId="0" applyFill="1" applyBorder="1" applyAlignment="1">
      <alignment wrapText="1"/>
    </xf>
    <xf numFmtId="165" fontId="0" fillId="2" borderId="9" xfId="0" applyNumberFormat="1" applyFill="1" applyBorder="1"/>
    <xf numFmtId="0" fontId="0" fillId="3" borderId="0" xfId="0" applyFill="1"/>
    <xf numFmtId="164" fontId="0" fillId="3" borderId="0" xfId="0" applyNumberFormat="1" applyFill="1"/>
    <xf numFmtId="0" fontId="6" fillId="0" borderId="0" xfId="0" applyFont="1"/>
    <xf numFmtId="0" fontId="0" fillId="4" borderId="4" xfId="0" applyFill="1" applyBorder="1" applyAlignment="1">
      <alignment horizontal="center" vertical="center"/>
    </xf>
    <xf numFmtId="165" fontId="0" fillId="4" borderId="0" xfId="0" applyNumberForma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64" fontId="0" fillId="4" borderId="0" xfId="0" applyNumberFormat="1" applyFill="1" applyAlignment="1">
      <alignment horizontal="center" vertical="center"/>
    </xf>
    <xf numFmtId="164" fontId="0" fillId="4" borderId="5" xfId="0" applyNumberFormat="1" applyFill="1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 vertical="center"/>
    </xf>
    <xf numFmtId="0" fontId="0" fillId="0" borderId="10" xfId="0" applyBorder="1"/>
    <xf numFmtId="164" fontId="0" fillId="4" borderId="11" xfId="0" applyNumberFormat="1" applyFill="1" applyBorder="1" applyAlignment="1">
      <alignment horizontal="center" vertical="center"/>
    </xf>
    <xf numFmtId="166" fontId="0" fillId="0" borderId="0" xfId="0" applyNumberFormat="1" applyAlignment="1">
      <alignment horizontal="left" vertical="center"/>
    </xf>
    <xf numFmtId="0" fontId="0" fillId="5" borderId="0" xfId="0" applyFill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/>
    <xf numFmtId="0" fontId="3" fillId="0" borderId="0" xfId="0" applyFont="1"/>
    <xf numFmtId="164" fontId="2" fillId="4" borderId="12" xfId="0" applyNumberFormat="1" applyFont="1" applyFill="1" applyBorder="1" applyAlignment="1">
      <alignment horizontal="center" vertical="center"/>
    </xf>
    <xf numFmtId="164" fontId="2" fillId="4" borderId="13" xfId="0" applyNumberFormat="1" applyFont="1" applyFill="1" applyBorder="1" applyAlignment="1">
      <alignment horizontal="center" vertical="center"/>
    </xf>
    <xf numFmtId="166" fontId="2" fillId="4" borderId="12" xfId="0" applyNumberFormat="1" applyFont="1" applyFill="1" applyBorder="1" applyAlignment="1">
      <alignment horizontal="center" vertical="center"/>
    </xf>
    <xf numFmtId="0" fontId="0" fillId="0" borderId="14" xfId="0" applyBorder="1"/>
    <xf numFmtId="0" fontId="0" fillId="0" borderId="17" xfId="0" applyBorder="1"/>
    <xf numFmtId="0" fontId="2" fillId="0" borderId="18" xfId="0" applyFont="1" applyBorder="1"/>
    <xf numFmtId="0" fontId="5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18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right"/>
    </xf>
    <xf numFmtId="0" fontId="0" fillId="2" borderId="0" xfId="0" applyFill="1" applyAlignment="1">
      <alignment horizontal="center" vertical="center"/>
    </xf>
    <xf numFmtId="165" fontId="0" fillId="2" borderId="9" xfId="0" applyNumberForma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</cellXfs>
  <cellStyles count="1">
    <cellStyle name="Normal" xfId="0" builtinId="0"/>
  </cellStyles>
  <dxfs count="102">
    <dxf>
      <numFmt numFmtId="164" formatCode="#,##0\ &quot;€&quot;;[Red]#,##0\ &quot;€&quot;"/>
      <alignment horizontal="center" vertical="center" textRotation="0" wrapText="0" indent="0" justifyLastLine="0" shrinkToFit="0" readingOrder="0"/>
    </dxf>
    <dxf>
      <numFmt numFmtId="164" formatCode="#,##0\ &quot;€&quot;;[Red]#,##0\ &quot;€&quot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4" formatCode="#,##0\ &quot;€&quot;;[Red]#,##0\ &quot;€&quot;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FF0000"/>
        </left>
        <right style="medium">
          <color rgb="FFFF0000"/>
        </right>
        <top style="medium">
          <color rgb="FFFF0000"/>
        </top>
        <bottom style="medium">
          <color rgb="FFFF0000"/>
        </bottom>
      </border>
    </dxf>
    <dxf>
      <numFmt numFmtId="164" formatCode="#,##0\ &quot;€&quot;;[Red]#,##0\ &quot;€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164" formatCode="#,##0\ &quot;€&quot;;[Red]#,##0\ &quot;€&quot;"/>
      <alignment horizontal="center" vertical="center" textRotation="0" wrapText="0" indent="0" justifyLastLine="0" shrinkToFit="0" readingOrder="0"/>
    </dxf>
    <dxf>
      <numFmt numFmtId="164" formatCode="#,##0\ &quot;€&quot;;[Red]#,##0\ &quot;€&quot;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numFmt numFmtId="165" formatCode="[$-40C]d\-mmm\-yy;@"/>
      <alignment horizontal="center" vertical="center" textRotation="0" wrapText="0" indent="0" justifyLastLine="0" shrinkToFit="0" readingOrder="0"/>
    </dxf>
    <dxf>
      <numFmt numFmtId="165" formatCode="[$-40C]d\-mmm\-yy;@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numFmt numFmtId="164" formatCode="#,##0\ &quot;€&quot;;[Red]#,##0\ &quot;€&quot;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FF0000"/>
        </left>
        <right style="medium">
          <color rgb="FFFF0000"/>
        </right>
        <top style="medium">
          <color rgb="FFFF0000"/>
        </top>
        <bottom style="medium">
          <color rgb="FFFF0000"/>
        </bottom>
      </border>
    </dxf>
    <dxf>
      <numFmt numFmtId="164" formatCode="#,##0\ &quot;€&quot;;[Red]#,##0\ &quot;€&quot;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numFmt numFmtId="164" formatCode="#,##0\ &quot;€&quot;;[Red]#,##0\ &quot;€&quot;"/>
      <alignment horizontal="center" vertical="center" textRotation="0" wrapText="0" indent="0" justifyLastLine="0" shrinkToFit="0" readingOrder="0"/>
    </dxf>
    <dxf>
      <numFmt numFmtId="164" formatCode="#,##0\ &quot;€&quot;;[Red]#,##0\ &quot;€&quot;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numFmt numFmtId="165" formatCode="[$-40C]d\-mmm\-yy;@"/>
      <alignment horizontal="center" vertical="center" textRotation="0" wrapText="0" indent="0" justifyLastLine="0" shrinkToFit="0" readingOrder="0"/>
    </dxf>
    <dxf>
      <numFmt numFmtId="165" formatCode="[$-40C]d\-mmm\-yy;@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numFmt numFmtId="164" formatCode="#,##0\ &quot;€&quot;;[Red]#,##0\ &quot;€&quot;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FF0000"/>
        </left>
        <right style="medium">
          <color rgb="FFFF0000"/>
        </right>
        <top style="medium">
          <color rgb="FFFF0000"/>
        </top>
        <bottom style="medium">
          <color rgb="FFFF0000"/>
        </bottom>
      </border>
    </dxf>
    <dxf>
      <numFmt numFmtId="164" formatCode="#,##0\ &quot;€&quot;;[Red]#,##0\ &quot;€&quot;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numFmt numFmtId="164" formatCode="#,##0\ &quot;€&quot;;[Red]#,##0\ &quot;€&quot;"/>
      <alignment horizontal="center" vertical="center" textRotation="0" wrapText="0" indent="0" justifyLastLine="0" shrinkToFit="0" readingOrder="0"/>
    </dxf>
    <dxf>
      <numFmt numFmtId="164" formatCode="#,##0\ &quot;€&quot;;[Red]#,##0\ &quot;€&quot;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numFmt numFmtId="165" formatCode="[$-40C]d\-mmm\-yy;@"/>
      <alignment horizontal="center" vertical="center" textRotation="0" wrapText="0" indent="0" justifyLastLine="0" shrinkToFit="0" readingOrder="0"/>
    </dxf>
    <dxf>
      <numFmt numFmtId="165" formatCode="[$-40C]d\-mmm\-yy;@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numFmt numFmtId="164" formatCode="#,##0\ &quot;€&quot;;[Red]#,##0\ &quot;€&quot;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FF0000"/>
        </left>
        <right style="medium">
          <color rgb="FFFF0000"/>
        </right>
        <top style="medium">
          <color rgb="FFFF0000"/>
        </top>
        <bottom style="medium">
          <color rgb="FFFF0000"/>
        </bottom>
      </border>
    </dxf>
    <dxf>
      <numFmt numFmtId="164" formatCode="#,##0\ &quot;€&quot;;[Red]#,##0\ &quot;€&quot;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numFmt numFmtId="164" formatCode="#,##0\ &quot;€&quot;;[Red]#,##0\ &quot;€&quot;"/>
      <alignment horizontal="center" vertical="center" textRotation="0" wrapText="0" indent="0" justifyLastLine="0" shrinkToFit="0" readingOrder="0"/>
    </dxf>
    <dxf>
      <numFmt numFmtId="164" formatCode="#,##0\ &quot;€&quot;;[Red]#,##0\ &quot;€&quot;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numFmt numFmtId="165" formatCode="[$-40C]d\-mmm\-yy;@"/>
      <alignment horizontal="center" vertical="center" textRotation="0" wrapText="0" indent="0" justifyLastLine="0" shrinkToFit="0" readingOrder="0"/>
    </dxf>
    <dxf>
      <numFmt numFmtId="165" formatCode="[$-40C]d\-mmm\-yy;@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numFmt numFmtId="164" formatCode="#,##0\ &quot;€&quot;;[Red]#,##0\ &quot;€&quot;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FF0000"/>
        </left>
        <right style="medium">
          <color rgb="FFFF0000"/>
        </right>
        <top style="medium">
          <color rgb="FFFF0000"/>
        </top>
        <bottom style="medium">
          <color rgb="FFFF0000"/>
        </bottom>
      </border>
    </dxf>
    <dxf>
      <numFmt numFmtId="164" formatCode="#,##0\ &quot;€&quot;;[Red]#,##0\ &quot;€&quot;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numFmt numFmtId="164" formatCode="#,##0\ &quot;€&quot;;[Red]#,##0\ &quot;€&quot;"/>
      <alignment horizontal="center" vertical="center" textRotation="0" wrapText="0" indent="0" justifyLastLine="0" shrinkToFit="0" readingOrder="0"/>
    </dxf>
    <dxf>
      <numFmt numFmtId="164" formatCode="#,##0\ &quot;€&quot;;[Red]#,##0\ &quot;€&quot;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numFmt numFmtId="165" formatCode="[$-40C]d\-mmm\-yy;@"/>
      <alignment horizontal="center" vertical="center" textRotation="0" wrapText="0" indent="0" justifyLastLine="0" shrinkToFit="0" readingOrder="0"/>
    </dxf>
    <dxf>
      <numFmt numFmtId="165" formatCode="[$-40C]d\-mmm\-yy;@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numFmt numFmtId="164" formatCode="#,##0\ &quot;€&quot;;[Red]#,##0\ &quot;€&quot;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FF0000"/>
        </left>
        <right style="medium">
          <color rgb="FFFF0000"/>
        </right>
        <top style="medium">
          <color rgb="FFFF0000"/>
        </top>
        <bottom style="medium">
          <color rgb="FFFF0000"/>
        </bottom>
      </border>
    </dxf>
    <dxf>
      <numFmt numFmtId="164" formatCode="#,##0\ &quot;€&quot;;[Red]#,##0\ &quot;€&quot;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numFmt numFmtId="164" formatCode="#,##0\ &quot;€&quot;;[Red]#,##0\ &quot;€&quot;"/>
      <alignment horizontal="center" vertical="center" textRotation="0" wrapText="0" indent="0" justifyLastLine="0" shrinkToFit="0" readingOrder="0"/>
    </dxf>
    <dxf>
      <numFmt numFmtId="164" formatCode="#,##0\ &quot;€&quot;;[Red]#,##0\ &quot;€&quot;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numFmt numFmtId="165" formatCode="[$-40C]d\-mmm\-yy;@"/>
      <alignment horizontal="center" vertical="center" textRotation="0" wrapText="0" indent="0" justifyLastLine="0" shrinkToFit="0" readingOrder="0"/>
    </dxf>
    <dxf>
      <numFmt numFmtId="165" formatCode="[$-40C]d\-mmm\-yy;@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numFmt numFmtId="164" formatCode="#,##0\ &quot;€&quot;;[Red]#,##0\ &quot;€&quot;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FF0000"/>
        </left>
        <right style="medium">
          <color rgb="FFFF0000"/>
        </right>
        <top style="medium">
          <color rgb="FFFF0000"/>
        </top>
        <bottom style="medium">
          <color rgb="FFFF0000"/>
        </bottom>
      </border>
    </dxf>
    <dxf>
      <numFmt numFmtId="164" formatCode="#,##0\ &quot;€&quot;;[Red]#,##0\ &quot;€&quot;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numFmt numFmtId="164" formatCode="#,##0\ &quot;€&quot;;[Red]#,##0\ &quot;€&quot;"/>
      <alignment horizontal="center" vertical="center" textRotation="0" wrapText="0" indent="0" justifyLastLine="0" shrinkToFit="0" readingOrder="0"/>
    </dxf>
    <dxf>
      <numFmt numFmtId="164" formatCode="#,##0\ &quot;€&quot;;[Red]#,##0\ &quot;€&quot;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numFmt numFmtId="165" formatCode="[$-40C]d\-mmm\-yy;@"/>
      <alignment horizontal="center" vertical="center" textRotation="0" wrapText="0" indent="0" justifyLastLine="0" shrinkToFit="0" readingOrder="0"/>
    </dxf>
    <dxf>
      <numFmt numFmtId="165" formatCode="[$-40C]d\-mmm\-yy;@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numFmt numFmtId="164" formatCode="#,##0\ &quot;€&quot;;[Red]#,##0\ &quot;€&quot;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FF0000"/>
        </left>
        <right style="medium">
          <color rgb="FFFF0000"/>
        </right>
        <top style="medium">
          <color rgb="FFFF0000"/>
        </top>
        <bottom style="medium">
          <color rgb="FFFF0000"/>
        </bottom>
      </border>
    </dxf>
    <dxf>
      <numFmt numFmtId="164" formatCode="#,##0\ &quot;€&quot;;[Red]#,##0\ &quot;€&quot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numFmt numFmtId="165" formatCode="[$-40C]d\-mmm\-yy;@"/>
      <alignment horizontal="center" vertical="center" textRotation="0" wrapText="0" indent="0" justifyLastLine="0" shrinkToFit="0" readingOrder="0"/>
    </dxf>
    <dxf>
      <numFmt numFmtId="165" formatCode="[$-40C]d\-mmm\-yy;@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B5A69FB-2117-F64D-A790-CD288EA5C2FE}" name="Tableau1" displayName="Tableau1" ref="A2:E6" totalsRowCount="1" headerRowDxfId="101" dataDxfId="100">
  <autoFilter ref="A2:E5" xr:uid="{2B5A69FB-2117-F64D-A790-CD288EA5C2FE}"/>
  <tableColumns count="5">
    <tableColumn id="1" xr3:uid="{62B8E94D-51CE-3C45-B31B-4621BAAF2016}" name="NOM DE L'EVENEMENT" dataDxfId="99" totalsRowDxfId="98"/>
    <tableColumn id="2" xr3:uid="{762679D0-3089-ED44-B7E5-8D51E355C6D9}" name="DATE" dataDxfId="97" totalsRowDxfId="96"/>
    <tableColumn id="3" xr3:uid="{F3EB9618-AFEE-D24B-805E-5DB2F716D846}" name="NOMBRE DE BENEFICIAIRES  PREVUS" dataDxfId="95" totalsRowDxfId="94"/>
    <tableColumn id="4" xr3:uid="{4E3F436D-D486-A74B-9620-E13294659173}" name="BUDGET GLOBAL DE L'ACTION" totalsRowDxfId="93"/>
    <tableColumn id="5" xr3:uid="{C51F069B-07A5-6749-9C62-CE8990C76CF8}" name="DEMANDE AIDE FFSNW " totalsRowLabel="0 €" totalsRowDxfId="92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3339E4A-DFF2-284B-A593-D41B70894B97}" name="Tableau13" displayName="Tableau13" ref="A2:E6" totalsRowCount="1" headerRowDxfId="91" dataDxfId="90">
  <autoFilter ref="A2:E5" xr:uid="{93339E4A-DFF2-284B-A593-D41B70894B97}"/>
  <tableColumns count="5">
    <tableColumn id="1" xr3:uid="{B89191A8-D951-9B4B-9A5A-23D6A50017CE}" name="NOM DE L'EVENEMENT" totalsRowLabel="Total" dataDxfId="89" totalsRowDxfId="88"/>
    <tableColumn id="2" xr3:uid="{F3C47897-9C65-9046-BE09-45ED8A2F994C}" name="DATE" dataDxfId="87" totalsRowDxfId="86"/>
    <tableColumn id="3" xr3:uid="{1E4BC175-00E2-FE4F-AD61-9C7359C54C7D}" name="NOMBRE  DE BENEFICIAIRES  PREVUS" totalsRowFunction="custom" dataDxfId="85" totalsRowDxfId="84">
      <totalsRowFormula>SUM(C3:C5)</totalsRowFormula>
    </tableColumn>
    <tableColumn id="4" xr3:uid="{7610A110-8BC0-B443-8FCF-561521403456}" name="BUDGET GLOBAL DE L'ACTION" totalsRowFunction="custom" dataDxfId="83" totalsRowDxfId="82">
      <totalsRowFormula>SUM(D3:D5)</totalsRowFormula>
    </tableColumn>
    <tableColumn id="5" xr3:uid="{CC1C265A-06B8-5C46-A34B-2893334FDF03}" name="DEMANDE AIDE FFSNW " totalsRowLabel="0 €" dataDxfId="81" totalsRowDxfId="80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B13A3DE-0A61-6A49-B872-B716A1E36C1D}" name="Tableau134" displayName="Tableau134" ref="A2:E6" totalsRowCount="1" headerRowDxfId="79" dataDxfId="78">
  <autoFilter ref="A2:E5" xr:uid="{3B13A3DE-0A61-6A49-B872-B716A1E36C1D}"/>
  <tableColumns count="5">
    <tableColumn id="1" xr3:uid="{3DC7DB1E-3632-CB46-8741-751F1B41B96A}" name="NOM DE L'EVENEMENT" totalsRowLabel="Total" dataDxfId="77" totalsRowDxfId="76"/>
    <tableColumn id="2" xr3:uid="{ADE3EA1A-56EA-7146-87EF-9321A18AB135}" name="DATE" dataDxfId="75" totalsRowDxfId="74"/>
    <tableColumn id="3" xr3:uid="{E407B3B7-A1DB-E04A-B4CC-DF4DD5AE20D0}" name="NOMBRE  DE BENEFICIAIRES  PREVUS" totalsRowFunction="custom" dataDxfId="73" totalsRowDxfId="72">
      <totalsRowFormula>SUM(C3:C5)</totalsRowFormula>
    </tableColumn>
    <tableColumn id="4" xr3:uid="{528A833E-D528-1548-A98E-6159E2C69080}" name="BUDGET GLOBAL DE L'ACTION" totalsRowFunction="custom" dataDxfId="71" totalsRowDxfId="70">
      <totalsRowFormula>SUM(D3:D5)</totalsRowFormula>
    </tableColumn>
    <tableColumn id="5" xr3:uid="{0E255DB5-5D50-1A44-AF0C-CC52EBCAC15E}" name="DEMANDE AIDE FFSNW " totalsRowLabel="0 €" dataDxfId="69" totalsRowDxfId="68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0827B19-AFC3-2840-8146-C701B556786F}" name="Tableau135" displayName="Tableau135" ref="A2:E6" totalsRowCount="1" headerRowDxfId="67" dataDxfId="66">
  <autoFilter ref="A2:E5" xr:uid="{F0827B19-AFC3-2840-8146-C701B556786F}"/>
  <tableColumns count="5">
    <tableColumn id="1" xr3:uid="{4DE1D730-486D-A047-ACBD-CBF96D71A429}" name="NOM DE L'EVENEMENT" totalsRowLabel="Total" dataDxfId="65" totalsRowDxfId="64"/>
    <tableColumn id="2" xr3:uid="{7420B111-B752-1E4B-9AA7-2399DF5C9306}" name="DATE" dataDxfId="63" totalsRowDxfId="62"/>
    <tableColumn id="3" xr3:uid="{E63E9E41-E485-0943-896F-E3066BE8E47E}" name="NOMBRE  DE BENEFICIAIRES  PREVUS" totalsRowFunction="custom" dataDxfId="61" totalsRowDxfId="60">
      <totalsRowFormula>SUM(C3:C5)</totalsRowFormula>
    </tableColumn>
    <tableColumn id="4" xr3:uid="{9069F5B1-D9D9-C14D-AB6D-2EF501E15BEE}" name="BUDGET GLOBAL DE L'ACTION" totalsRowFunction="custom" dataDxfId="59" totalsRowDxfId="58">
      <totalsRowFormula>SUM(D3:D5)</totalsRowFormula>
    </tableColumn>
    <tableColumn id="5" xr3:uid="{375A5464-4833-914E-B232-32579052B299}" name="DEMANDE AIDE FFSNW " totalsRowLabel="0 €" dataDxfId="57" totalsRowDxfId="56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BD51904-A5D3-3F42-BA1A-8AEAC6960656}" name="Tableau136" displayName="Tableau136" ref="A2:E6" totalsRowCount="1" headerRowDxfId="55" dataDxfId="54">
  <autoFilter ref="A2:E5" xr:uid="{1BD51904-A5D3-3F42-BA1A-8AEAC6960656}"/>
  <tableColumns count="5">
    <tableColumn id="1" xr3:uid="{8FE51C3D-5673-6844-9682-3DD975EDBD9E}" name="NOM DE L'EVENEMENT" totalsRowLabel="Total" dataDxfId="53" totalsRowDxfId="52"/>
    <tableColumn id="2" xr3:uid="{37A358C6-3BB3-EC4F-80A6-FF7C5ADC33A0}" name="DATE" dataDxfId="51" totalsRowDxfId="50"/>
    <tableColumn id="3" xr3:uid="{DC6E5907-A360-DD4D-9FCA-012CDBC5883B}" name="NOMBRE  DE BENEFICIAIRES  PREVUS" totalsRowFunction="custom" dataDxfId="49" totalsRowDxfId="48">
      <totalsRowFormula>SUM(C3:C5)</totalsRowFormula>
    </tableColumn>
    <tableColumn id="4" xr3:uid="{A3FD5A5D-C412-2340-BAE8-F5F5F3163A8F}" name="BUDGET GLOBAL DE L'ACTION" totalsRowFunction="custom" dataDxfId="47" totalsRowDxfId="46">
      <totalsRowFormula>SUM(D3:D5)</totalsRowFormula>
    </tableColumn>
    <tableColumn id="5" xr3:uid="{77D5D9E9-70C1-3B45-A185-616EBB5E5B5F}" name="DEMANDE AIDE FFSNW " dataDxfId="45" totalsRowDxfId="44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4075FEA-C786-4C4F-AA5D-81918A2F8ABE}" name="Tableau137" displayName="Tableau137" ref="A2:E6" totalsRowCount="1" headerRowDxfId="43" dataDxfId="42">
  <autoFilter ref="A2:E5" xr:uid="{B4075FEA-C786-4C4F-AA5D-81918A2F8ABE}"/>
  <tableColumns count="5">
    <tableColumn id="1" xr3:uid="{384AF45B-2F6D-5C45-93FB-FCF3A020E502}" name="NOM DE L'EVENEMENT" totalsRowLabel="Total" dataDxfId="41" totalsRowDxfId="40"/>
    <tableColumn id="2" xr3:uid="{A169D020-677D-6C40-9AAF-DE7A0690900D}" name="DATE" dataDxfId="39" totalsRowDxfId="38"/>
    <tableColumn id="3" xr3:uid="{F88D50A9-B3F3-EC43-8F5B-125024F56768}" name="NOMBRE  DE BENEFICIAIRES  PREVUS" totalsRowFunction="custom" dataDxfId="37" totalsRowDxfId="36">
      <totalsRowFormula>SUM(C3:C5)</totalsRowFormula>
    </tableColumn>
    <tableColumn id="4" xr3:uid="{171F4918-1E9A-7D4D-8AA8-9FE22A02F83D}" name="BUDGET GLOBAL DE L'ACTION" totalsRowFunction="custom" dataDxfId="35" totalsRowDxfId="34">
      <totalsRowFormula>SUM(D3:D5)</totalsRowFormula>
    </tableColumn>
    <tableColumn id="5" xr3:uid="{2BA3A107-F26C-4148-B5E4-9002660EC4E7}" name="DEMANDE AIDE FFSNW " totalsRowLabel="0 €" dataDxfId="33" totalsRowDxfId="32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C19E4F4-894B-C948-BDD0-452DFF4A3385}" name="Tableau138" displayName="Tableau138" ref="A2:E6" totalsRowCount="1" headerRowDxfId="31" dataDxfId="30">
  <autoFilter ref="A2:E5" xr:uid="{AC19E4F4-894B-C948-BDD0-452DFF4A3385}"/>
  <tableColumns count="5">
    <tableColumn id="1" xr3:uid="{8981CBC0-EF68-C74D-8196-3EB1ADAE49B2}" name="NOM DE L'EVENEMENT" totalsRowLabel="Total" dataDxfId="29" totalsRowDxfId="28"/>
    <tableColumn id="2" xr3:uid="{CD75CC99-E776-8140-9E85-9509E597C37B}" name="DATE" dataDxfId="27" totalsRowDxfId="26"/>
    <tableColumn id="3" xr3:uid="{7E824D60-3176-514E-8645-600B4C0C00D2}" name="NOMBRE  DE BENEFICIAIRES  PREVUS" totalsRowFunction="custom" dataDxfId="25" totalsRowDxfId="24">
      <totalsRowFormula>SUM(C3:C5)</totalsRowFormula>
    </tableColumn>
    <tableColumn id="4" xr3:uid="{58742570-2B09-4B4F-BBDE-1A25298F28AB}" name="BUDGET GLOBAL DE L'ACTION" totalsRowFunction="custom" dataDxfId="23" totalsRowDxfId="22">
      <totalsRowFormula>SUM(D3:D5)</totalsRowFormula>
    </tableColumn>
    <tableColumn id="5" xr3:uid="{ABF8965F-896C-DD4A-80BD-8FD0C2A70AAC}" name="DEMANDE AIDE FFSNW " totalsRowLabel="0 €" dataDxfId="21" totalsRowDxfId="20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811A404-9E3B-4E46-90AB-61C18744B98D}" name="Tableau139" displayName="Tableau139" ref="A2:E4" totalsRowCount="1" headerRowDxfId="19" dataDxfId="18">
  <autoFilter ref="A2:E3" xr:uid="{A811A404-9E3B-4E46-90AB-61C18744B98D}"/>
  <tableColumns count="5">
    <tableColumn id="1" xr3:uid="{36ED7533-4692-F848-A944-028B00D54074}" name="NOM DE L'EVENEMENT" totalsRowLabel="Total" dataDxfId="17" totalsRowDxfId="16"/>
    <tableColumn id="2" xr3:uid="{AC9DFF8B-413A-A548-98AD-D5C4FB6CE9A3}" name="DATE" dataDxfId="15" totalsRowDxfId="14"/>
    <tableColumn id="3" xr3:uid="{277C98C9-1052-2B4B-BFA4-4E2CBBD7E018}" name="NOMBRE  DE BENEFICIAIRES  PREVUS" totalsRowFunction="custom" dataDxfId="13" totalsRowDxfId="12">
      <totalsRowFormula>SUM(C3:C3)</totalsRowFormula>
    </tableColumn>
    <tableColumn id="4" xr3:uid="{BA319D6A-1DB2-8F4E-8BC4-221016A4F798}" name="BUDGET GLOBAL DE L'ACTION" totalsRowFunction="custom" dataDxfId="11" totalsRowDxfId="10">
      <totalsRowFormula>SUM(D3:D3)</totalsRowFormula>
    </tableColumn>
    <tableColumn id="5" xr3:uid="{2CA2994A-9DCB-F54A-B9BA-FB43265791C0}" name="DEMANDE AIDE FFSNW " totalsRowLabel="0 €" dataDxfId="9" totalsRowDxfId="8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9F2BA88-D7C1-2E43-9769-0D07BCD7A6DA}" name="Tableau9" displayName="Tableau9" ref="A5:F14" totalsRowShown="0" headerRowDxfId="7" dataDxfId="6">
  <autoFilter ref="A5:F14" xr:uid="{49F2BA88-D7C1-2E43-9769-0D07BCD7A6DA}"/>
  <tableColumns count="6">
    <tableColumn id="1" xr3:uid="{717320A8-D6C6-6346-9A7E-E6D54F465E56}" name="Colonne1" dataDxfId="5"/>
    <tableColumn id="2" xr3:uid="{B69B6D04-A7BA-184B-B694-4B2490020AE6}" name="OPERATIONS" dataDxfId="4"/>
    <tableColumn id="3" xr3:uid="{4821D6C4-5CC4-CD49-AA0C-0C1AFB9DF8A5}" name="nombre bénéficiaires" dataDxfId="3"/>
    <tableColumn id="4" xr3:uid="{7B4EE04E-E7B1-E04A-91C8-CA852251E02B}" name="budget global" dataDxfId="2"/>
    <tableColumn id="5" xr3:uid="{E52C2F15-E73A-8543-95AA-7EB18D84A819}" name="demande subv" dataDxfId="1"/>
    <tableColumn id="6" xr3:uid="{4E64DC66-4238-AF4B-997E-69DA92F4777C}" name="SUBVENTION ACCORDE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16DC0-8DD2-8842-B407-2C124A5D236C}">
  <dimension ref="A1:H12"/>
  <sheetViews>
    <sheetView tabSelected="1" workbookViewId="0">
      <selection activeCell="G17" sqref="G17"/>
    </sheetView>
  </sheetViews>
  <sheetFormatPr baseColWidth="10" defaultRowHeight="16" x14ac:dyDescent="0.2"/>
  <cols>
    <col min="1" max="1" width="3.6640625" customWidth="1"/>
    <col min="6" max="6" width="15.6640625" customWidth="1"/>
    <col min="7" max="7" width="17" customWidth="1"/>
    <col min="8" max="8" width="2.1640625" customWidth="1"/>
  </cols>
  <sheetData>
    <row r="1" spans="1:8" ht="17" thickBot="1" x14ac:dyDescent="0.25">
      <c r="A1" s="52" t="s">
        <v>35</v>
      </c>
      <c r="B1" s="53"/>
      <c r="C1" s="53"/>
      <c r="D1" s="53"/>
      <c r="E1" s="53"/>
      <c r="F1" s="53"/>
      <c r="G1" s="53"/>
      <c r="H1" s="54"/>
    </row>
    <row r="2" spans="1:8" x14ac:dyDescent="0.2">
      <c r="A2" s="41"/>
      <c r="B2" s="55" t="s">
        <v>36</v>
      </c>
      <c r="C2" s="55"/>
      <c r="D2" s="55"/>
      <c r="E2" s="55"/>
      <c r="F2" s="55"/>
      <c r="G2" s="55"/>
      <c r="H2" s="56"/>
    </row>
    <row r="3" spans="1:8" ht="17" thickBot="1" x14ac:dyDescent="0.25">
      <c r="A3" s="42"/>
      <c r="B3" s="36"/>
      <c r="C3" s="36"/>
      <c r="D3" s="36"/>
      <c r="E3" s="36"/>
      <c r="F3" s="36"/>
      <c r="G3" s="36"/>
      <c r="H3" s="43"/>
    </row>
    <row r="4" spans="1:8" ht="17" thickBot="1" x14ac:dyDescent="0.25">
      <c r="A4" s="44">
        <v>1</v>
      </c>
      <c r="B4" s="58" t="s">
        <v>37</v>
      </c>
      <c r="C4" s="58"/>
      <c r="D4" s="58"/>
      <c r="E4" s="58"/>
      <c r="F4" s="58"/>
      <c r="G4" s="38"/>
      <c r="H4" s="43"/>
    </row>
    <row r="5" spans="1:8" ht="36" customHeight="1" thickBot="1" x14ac:dyDescent="0.25">
      <c r="A5" s="44">
        <v>2</v>
      </c>
      <c r="B5" s="57" t="s">
        <v>40</v>
      </c>
      <c r="C5" s="57"/>
      <c r="D5" s="57"/>
      <c r="E5" s="57"/>
      <c r="F5" s="57"/>
      <c r="G5" s="38"/>
      <c r="H5" s="43"/>
    </row>
    <row r="6" spans="1:8" ht="21" customHeight="1" thickBot="1" x14ac:dyDescent="0.25">
      <c r="A6" s="44">
        <v>3</v>
      </c>
      <c r="B6" s="57" t="s">
        <v>38</v>
      </c>
      <c r="C6" s="57"/>
      <c r="D6" s="57"/>
      <c r="E6" s="57"/>
      <c r="F6" s="57"/>
      <c r="G6" s="40"/>
      <c r="H6" s="43"/>
    </row>
    <row r="7" spans="1:8" ht="16" customHeight="1" thickBot="1" x14ac:dyDescent="0.25">
      <c r="A7" s="44">
        <v>4</v>
      </c>
      <c r="B7" s="57" t="s">
        <v>39</v>
      </c>
      <c r="C7" s="57"/>
      <c r="D7" s="57"/>
      <c r="E7" s="57"/>
      <c r="F7" s="57"/>
      <c r="G7" s="39"/>
      <c r="H7" s="43"/>
    </row>
    <row r="8" spans="1:8" s="23" customFormat="1" ht="19" x14ac:dyDescent="0.25">
      <c r="A8" s="45">
        <v>5</v>
      </c>
      <c r="B8" s="50" t="s">
        <v>41</v>
      </c>
      <c r="C8" s="50"/>
      <c r="D8" s="50"/>
      <c r="E8" s="50"/>
      <c r="F8" s="50"/>
      <c r="G8" s="50"/>
      <c r="H8" s="46"/>
    </row>
    <row r="9" spans="1:8" s="23" customFormat="1" ht="46" customHeight="1" x14ac:dyDescent="0.25">
      <c r="A9" s="45">
        <v>6</v>
      </c>
      <c r="B9" s="51" t="s">
        <v>50</v>
      </c>
      <c r="C9" s="51"/>
      <c r="D9" s="51"/>
      <c r="E9" s="51"/>
      <c r="F9" s="51"/>
      <c r="G9" s="51"/>
      <c r="H9" s="46"/>
    </row>
    <row r="10" spans="1:8" s="23" customFormat="1" ht="46" customHeight="1" x14ac:dyDescent="0.25">
      <c r="A10" s="45">
        <v>7</v>
      </c>
      <c r="B10" s="51" t="s">
        <v>51</v>
      </c>
      <c r="C10" s="51"/>
      <c r="D10" s="51"/>
      <c r="E10" s="51"/>
      <c r="F10" s="51"/>
      <c r="G10" s="51"/>
      <c r="H10" s="46"/>
    </row>
    <row r="11" spans="1:8" x14ac:dyDescent="0.2">
      <c r="A11" s="42"/>
      <c r="B11" s="36"/>
      <c r="C11" s="37" t="s">
        <v>42</v>
      </c>
      <c r="D11" s="36"/>
      <c r="E11" s="36"/>
      <c r="F11" s="36"/>
      <c r="G11" s="36"/>
      <c r="H11" s="43"/>
    </row>
    <row r="12" spans="1:8" ht="17" thickBot="1" x14ac:dyDescent="0.25">
      <c r="A12" s="47"/>
      <c r="B12" s="48"/>
      <c r="C12" s="48"/>
      <c r="D12" s="48"/>
      <c r="E12" s="48"/>
      <c r="F12" s="48"/>
      <c r="G12" s="48"/>
      <c r="H12" s="49"/>
    </row>
  </sheetData>
  <mergeCells count="9">
    <mergeCell ref="B8:G8"/>
    <mergeCell ref="B9:G9"/>
    <mergeCell ref="B10:G10"/>
    <mergeCell ref="A1:H1"/>
    <mergeCell ref="B2:H2"/>
    <mergeCell ref="B5:F5"/>
    <mergeCell ref="B6:F6"/>
    <mergeCell ref="B4:F4"/>
    <mergeCell ref="B7:F7"/>
  </mergeCells>
  <pageMargins left="0.7" right="0.7" top="0.75" bottom="0.75" header="0.3" footer="0.3"/>
  <pageSetup paperSize="9"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94DB9-6F0F-2148-AF9D-05B939E40A06}">
  <dimension ref="A1:F14"/>
  <sheetViews>
    <sheetView workbookViewId="0">
      <selection activeCell="F22" sqref="F22"/>
    </sheetView>
  </sheetViews>
  <sheetFormatPr baseColWidth="10" defaultRowHeight="16" x14ac:dyDescent="0.2"/>
  <cols>
    <col min="1" max="1" width="11" style="3" customWidth="1"/>
    <col min="2" max="2" width="24" style="3" customWidth="1"/>
    <col min="3" max="3" width="20.83203125" style="3" customWidth="1"/>
    <col min="4" max="4" width="30.5" style="3" bestFit="1" customWidth="1"/>
    <col min="5" max="5" width="37" style="3" bestFit="1" customWidth="1"/>
    <col min="6" max="6" width="36.5" style="3" bestFit="1" customWidth="1"/>
    <col min="7" max="16384" width="10.83203125" style="3"/>
  </cols>
  <sheetData>
    <row r="1" spans="1:6" x14ac:dyDescent="0.2">
      <c r="B1" s="61" t="s">
        <v>3</v>
      </c>
      <c r="C1" s="61"/>
      <c r="D1" s="35">
        <f>'NOTICE EXPLICATIVE'!G4</f>
        <v>0</v>
      </c>
    </row>
    <row r="2" spans="1:6" x14ac:dyDescent="0.2">
      <c r="B2" s="61" t="s">
        <v>16</v>
      </c>
      <c r="C2" s="61"/>
      <c r="D2" s="35">
        <f>'NOTICE EXPLICATIVE'!G5</f>
        <v>0</v>
      </c>
    </row>
    <row r="3" spans="1:6" x14ac:dyDescent="0.2">
      <c r="B3" s="61" t="s">
        <v>17</v>
      </c>
      <c r="C3" s="61"/>
      <c r="D3" s="32">
        <f>'NOTICE EXPLICATIVE'!G6</f>
        <v>0</v>
      </c>
    </row>
    <row r="4" spans="1:6" x14ac:dyDescent="0.2">
      <c r="B4" s="61" t="s">
        <v>18</v>
      </c>
      <c r="C4" s="61"/>
      <c r="D4" s="35">
        <f>'NOTICE EXPLICATIVE'!G7</f>
        <v>0</v>
      </c>
    </row>
    <row r="5" spans="1:6" x14ac:dyDescent="0.2">
      <c r="A5" s="3" t="s">
        <v>31</v>
      </c>
      <c r="B5" s="3" t="s">
        <v>27</v>
      </c>
      <c r="C5" s="3" t="s">
        <v>29</v>
      </c>
      <c r="D5" s="3" t="s">
        <v>28</v>
      </c>
      <c r="E5" s="3" t="s">
        <v>30</v>
      </c>
      <c r="F5" s="3" t="s">
        <v>48</v>
      </c>
    </row>
    <row r="6" spans="1:6" x14ac:dyDescent="0.2">
      <c r="A6" s="3">
        <f>D1</f>
        <v>0</v>
      </c>
      <c r="B6" s="3" t="s">
        <v>19</v>
      </c>
      <c r="C6" s="3">
        <f>Tableau1[[#Totals],[NOMBRE DE BENEFICIAIRES  PREVUS]]</f>
        <v>0</v>
      </c>
      <c r="D6" s="9">
        <f>Tableau1[[#Totals],[BUDGET GLOBAL DE L''ACTION]]</f>
        <v>0</v>
      </c>
      <c r="E6" s="9" t="str">
        <f>Tableau1[[#Totals],[DEMANDE AIDE FFSNW ]]</f>
        <v>0 €</v>
      </c>
      <c r="F6" s="34">
        <v>0</v>
      </c>
    </row>
    <row r="7" spans="1:6" x14ac:dyDescent="0.2">
      <c r="A7" s="3">
        <f>D1</f>
        <v>0</v>
      </c>
      <c r="B7" s="3" t="s">
        <v>20</v>
      </c>
      <c r="C7" s="3">
        <f>Tableau13[[#Totals],[NOMBRE  DE BENEFICIAIRES  PREVUS]]</f>
        <v>0</v>
      </c>
      <c r="D7" s="9">
        <f>Tableau13[[#Totals],[BUDGET GLOBAL DE L''ACTION]]</f>
        <v>0</v>
      </c>
      <c r="E7" s="9" t="str">
        <f>Tableau13[[#Totals],[DEMANDE AIDE FFSNW ]]</f>
        <v>0 €</v>
      </c>
      <c r="F7" s="34">
        <v>0</v>
      </c>
    </row>
    <row r="8" spans="1:6" x14ac:dyDescent="0.2">
      <c r="A8" s="3">
        <f>D1</f>
        <v>0</v>
      </c>
      <c r="B8" s="3" t="s">
        <v>21</v>
      </c>
      <c r="C8" s="3">
        <f>Tableau134[[#Totals],[NOMBRE  DE BENEFICIAIRES  PREVUS]]</f>
        <v>0</v>
      </c>
      <c r="D8" s="9">
        <f>Tableau134[[#Totals],[BUDGET GLOBAL DE L''ACTION]]</f>
        <v>0</v>
      </c>
      <c r="E8" s="9" t="str">
        <f>Tableau134[[#Totals],[DEMANDE AIDE FFSNW ]]</f>
        <v>0 €</v>
      </c>
      <c r="F8" s="34">
        <v>0</v>
      </c>
    </row>
    <row r="9" spans="1:6" x14ac:dyDescent="0.2">
      <c r="A9" s="3">
        <f>D1</f>
        <v>0</v>
      </c>
      <c r="B9" s="3" t="s">
        <v>22</v>
      </c>
      <c r="C9" s="3">
        <f>Tableau135[[#Totals],[NOMBRE  DE BENEFICIAIRES  PREVUS]]</f>
        <v>0</v>
      </c>
      <c r="D9" s="9">
        <f>Tableau135[[#Totals],[BUDGET GLOBAL DE L''ACTION]]</f>
        <v>0</v>
      </c>
      <c r="E9" s="9" t="str">
        <f>Tableau135[[#Totals],[DEMANDE AIDE FFSNW ]]</f>
        <v>0 €</v>
      </c>
      <c r="F9" s="34">
        <v>0</v>
      </c>
    </row>
    <row r="10" spans="1:6" x14ac:dyDescent="0.2">
      <c r="A10" s="3">
        <f>D1</f>
        <v>0</v>
      </c>
      <c r="B10" s="3" t="s">
        <v>23</v>
      </c>
      <c r="C10" s="3">
        <f>Tableau136[[#Totals],[NOMBRE  DE BENEFICIAIRES  PREVUS]]</f>
        <v>0</v>
      </c>
      <c r="D10" s="9">
        <f>Tableau136[[#Totals],[BUDGET GLOBAL DE L''ACTION]]</f>
        <v>0</v>
      </c>
      <c r="E10" s="9">
        <f>Tableau136[[#Totals],[DEMANDE AIDE FFSNW ]]</f>
        <v>0</v>
      </c>
      <c r="F10" s="34">
        <v>0</v>
      </c>
    </row>
    <row r="11" spans="1:6" x14ac:dyDescent="0.2">
      <c r="A11" s="3">
        <f>D1</f>
        <v>0</v>
      </c>
      <c r="B11" s="3" t="s">
        <v>24</v>
      </c>
      <c r="C11" s="3">
        <f>Tableau137[[#Totals],[NOMBRE  DE BENEFICIAIRES  PREVUS]]</f>
        <v>0</v>
      </c>
      <c r="D11" s="9">
        <f>Tableau137[[#Totals],[BUDGET GLOBAL DE L''ACTION]]</f>
        <v>0</v>
      </c>
      <c r="E11" s="9" t="str">
        <f>Tableau137[[#Totals],[DEMANDE AIDE FFSNW ]]</f>
        <v>0 €</v>
      </c>
      <c r="F11" s="34">
        <v>0</v>
      </c>
    </row>
    <row r="12" spans="1:6" x14ac:dyDescent="0.2">
      <c r="A12" s="3">
        <f>D1</f>
        <v>0</v>
      </c>
      <c r="B12" s="3" t="s">
        <v>25</v>
      </c>
      <c r="C12" s="3">
        <f>Tableau138[[#Totals],[NOMBRE  DE BENEFICIAIRES  PREVUS]]</f>
        <v>0</v>
      </c>
      <c r="D12" s="9">
        <f>Tableau138[[#Totals],[BUDGET GLOBAL DE L''ACTION]]</f>
        <v>0</v>
      </c>
      <c r="E12" s="9" t="str">
        <f>Tableau138[[#Totals],[DEMANDE AIDE FFSNW ]]</f>
        <v>0 €</v>
      </c>
      <c r="F12" s="34">
        <v>0</v>
      </c>
    </row>
    <row r="13" spans="1:6" x14ac:dyDescent="0.2">
      <c r="A13" s="3">
        <f>D1</f>
        <v>0</v>
      </c>
      <c r="B13" s="3" t="s">
        <v>26</v>
      </c>
      <c r="C13" s="3">
        <f>Tableau139[[#Totals],[NOMBRE  DE BENEFICIAIRES  PREVUS]]</f>
        <v>0</v>
      </c>
      <c r="D13" s="9">
        <f>Tableau139[[#Totals],[BUDGET GLOBAL DE L''ACTION]]</f>
        <v>0</v>
      </c>
      <c r="E13" s="9" t="str">
        <f>Tableau139[[#Totals],[DEMANDE AIDE FFSNW ]]</f>
        <v>0 €</v>
      </c>
      <c r="F13" s="34">
        <v>0</v>
      </c>
    </row>
    <row r="14" spans="1:6" x14ac:dyDescent="0.2">
      <c r="A14" s="33" t="s">
        <v>47</v>
      </c>
      <c r="B14" s="33"/>
      <c r="C14" s="33">
        <f>SUM(C6:C13)</f>
        <v>0</v>
      </c>
      <c r="D14" s="34">
        <f>SUM(D6:D13)</f>
        <v>0</v>
      </c>
      <c r="E14" s="34"/>
      <c r="F14" s="34">
        <f>SUM(F6:F13)</f>
        <v>0</v>
      </c>
    </row>
  </sheetData>
  <mergeCells count="4">
    <mergeCell ref="B1:C1"/>
    <mergeCell ref="B2:C2"/>
    <mergeCell ref="B3:C3"/>
    <mergeCell ref="B4:C4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5FB7C-C21A-D649-8C07-44F263E5DC07}">
  <sheetPr>
    <pageSetUpPr fitToPage="1"/>
  </sheetPr>
  <dimension ref="A1:K16"/>
  <sheetViews>
    <sheetView workbookViewId="0">
      <selection activeCell="F21" sqref="F21"/>
    </sheetView>
  </sheetViews>
  <sheetFormatPr baseColWidth="10" defaultRowHeight="16" x14ac:dyDescent="0.2"/>
  <cols>
    <col min="1" max="1" width="22.83203125" customWidth="1"/>
    <col min="2" max="2" width="10.83203125" style="17"/>
    <col min="3" max="3" width="28.5" customWidth="1"/>
    <col min="4" max="4" width="28.5" style="2" customWidth="1"/>
    <col min="5" max="5" width="21.6640625" style="2" customWidth="1"/>
  </cols>
  <sheetData>
    <row r="1" spans="1:11" s="3" customFormat="1" ht="17" thickBot="1" x14ac:dyDescent="0.25">
      <c r="A1" s="59" t="s">
        <v>4</v>
      </c>
      <c r="B1" s="59"/>
      <c r="C1" s="59"/>
      <c r="D1" s="59"/>
      <c r="E1" s="59"/>
    </row>
    <row r="2" spans="1:11" s="1" customFormat="1" x14ac:dyDescent="0.2">
      <c r="A2" s="4" t="s">
        <v>0</v>
      </c>
      <c r="B2" s="14" t="s">
        <v>1</v>
      </c>
      <c r="C2" s="5" t="s">
        <v>8</v>
      </c>
      <c r="D2" s="6" t="s">
        <v>2</v>
      </c>
      <c r="E2" s="7" t="s">
        <v>5</v>
      </c>
    </row>
    <row r="3" spans="1:11" s="3" customFormat="1" x14ac:dyDescent="0.2">
      <c r="A3" s="24"/>
      <c r="B3" s="25"/>
      <c r="C3" s="26"/>
      <c r="D3" s="27"/>
      <c r="E3" s="29" t="s">
        <v>44</v>
      </c>
    </row>
    <row r="4" spans="1:11" s="3" customFormat="1" x14ac:dyDescent="0.2">
      <c r="A4" s="24"/>
      <c r="B4" s="25"/>
      <c r="C4" s="26"/>
      <c r="D4" s="27"/>
      <c r="E4" s="28"/>
    </row>
    <row r="5" spans="1:11" s="3" customFormat="1" ht="17" thickBot="1" x14ac:dyDescent="0.25">
      <c r="A5" s="24"/>
      <c r="B5" s="25"/>
      <c r="C5" s="26"/>
      <c r="D5" s="27"/>
      <c r="E5" s="28"/>
    </row>
    <row r="6" spans="1:11" s="3" customFormat="1" ht="17" thickBot="1" x14ac:dyDescent="0.25">
      <c r="A6" s="8"/>
      <c r="B6" s="15"/>
      <c r="D6" s="9"/>
      <c r="E6" s="31" t="s">
        <v>49</v>
      </c>
    </row>
    <row r="7" spans="1:11" s="3" customFormat="1" ht="17" thickBot="1" x14ac:dyDescent="0.25">
      <c r="A7" s="10"/>
      <c r="B7" s="16"/>
      <c r="C7" s="11"/>
      <c r="D7" s="12"/>
      <c r="E7" s="13"/>
    </row>
    <row r="8" spans="1:11" s="3" customFormat="1" x14ac:dyDescent="0.2">
      <c r="B8" s="15"/>
      <c r="D8" s="9"/>
      <c r="E8" s="9"/>
    </row>
    <row r="9" spans="1:11" s="3" customFormat="1" ht="68" customHeight="1" x14ac:dyDescent="0.2">
      <c r="A9" s="18" t="s">
        <v>32</v>
      </c>
      <c r="B9" s="60"/>
      <c r="C9" s="60"/>
      <c r="D9" s="60"/>
      <c r="E9" s="60"/>
    </row>
    <row r="10" spans="1:11" ht="51" customHeight="1" x14ac:dyDescent="0.2">
      <c r="A10" s="18" t="s">
        <v>33</v>
      </c>
      <c r="B10" s="60"/>
      <c r="C10" s="60"/>
      <c r="D10" s="60"/>
      <c r="E10" s="60"/>
    </row>
    <row r="11" spans="1:11" ht="34" x14ac:dyDescent="0.2">
      <c r="A11" s="19" t="s">
        <v>34</v>
      </c>
      <c r="B11" s="20"/>
      <c r="C11" s="21"/>
      <c r="D11" s="22"/>
      <c r="E11" s="22"/>
    </row>
    <row r="15" spans="1:11" ht="17" thickBot="1" x14ac:dyDescent="0.25"/>
    <row r="16" spans="1:11" ht="17" thickBot="1" x14ac:dyDescent="0.25">
      <c r="K16" s="30"/>
    </row>
  </sheetData>
  <mergeCells count="3">
    <mergeCell ref="A1:E1"/>
    <mergeCell ref="B9:E9"/>
    <mergeCell ref="B10:E10"/>
  </mergeCells>
  <pageMargins left="0.7" right="0.7" top="0.75" bottom="0.75" header="0.3" footer="0.3"/>
  <pageSetup paperSize="9" scale="73" orientation="portrait" horizontalDpi="0" verticalDpi="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59A05-C886-A748-BF70-10A2CDFF8790}">
  <dimension ref="A1:E12"/>
  <sheetViews>
    <sheetView workbookViewId="0">
      <selection activeCell="E16" sqref="E16:E17"/>
    </sheetView>
  </sheetViews>
  <sheetFormatPr baseColWidth="10" defaultRowHeight="16" x14ac:dyDescent="0.2"/>
  <cols>
    <col min="1" max="1" width="22.83203125" customWidth="1"/>
    <col min="3" max="4" width="28.5" customWidth="1"/>
    <col min="5" max="5" width="21.6640625" customWidth="1"/>
    <col min="6" max="6" width="25.83203125" customWidth="1"/>
  </cols>
  <sheetData>
    <row r="1" spans="1:5" ht="17" thickBot="1" x14ac:dyDescent="0.25">
      <c r="A1" s="59" t="s">
        <v>7</v>
      </c>
      <c r="B1" s="59"/>
      <c r="C1" s="59"/>
      <c r="D1" s="59"/>
      <c r="E1" s="59"/>
    </row>
    <row r="2" spans="1:5" x14ac:dyDescent="0.2">
      <c r="A2" s="4" t="s">
        <v>0</v>
      </c>
      <c r="B2" s="14" t="s">
        <v>1</v>
      </c>
      <c r="C2" s="5" t="s">
        <v>9</v>
      </c>
      <c r="D2" s="6" t="s">
        <v>2</v>
      </c>
      <c r="E2" s="7" t="s">
        <v>5</v>
      </c>
    </row>
    <row r="3" spans="1:5" x14ac:dyDescent="0.2">
      <c r="A3" s="24"/>
      <c r="B3" s="25"/>
      <c r="C3" s="26"/>
      <c r="D3" s="27"/>
      <c r="E3" s="29" t="s">
        <v>44</v>
      </c>
    </row>
    <row r="4" spans="1:5" x14ac:dyDescent="0.2">
      <c r="A4" s="24"/>
      <c r="B4" s="25"/>
      <c r="C4" s="26"/>
      <c r="D4" s="27"/>
      <c r="E4" s="28"/>
    </row>
    <row r="5" spans="1:5" ht="17" thickBot="1" x14ac:dyDescent="0.25">
      <c r="A5" s="24"/>
      <c r="B5" s="25"/>
      <c r="C5" s="26"/>
      <c r="D5" s="27"/>
      <c r="E5" s="28"/>
    </row>
    <row r="6" spans="1:5" ht="17" thickBot="1" x14ac:dyDescent="0.25">
      <c r="A6" s="8" t="s">
        <v>6</v>
      </c>
      <c r="B6" s="15"/>
      <c r="C6" s="3">
        <f>SUM(C3:C5)</f>
        <v>0</v>
      </c>
      <c r="D6" s="9">
        <f>SUM(D3:D5)</f>
        <v>0</v>
      </c>
      <c r="E6" s="31" t="s">
        <v>49</v>
      </c>
    </row>
    <row r="7" spans="1:5" ht="17" thickBot="1" x14ac:dyDescent="0.25">
      <c r="A7" s="10"/>
      <c r="B7" s="16"/>
      <c r="C7" s="11"/>
      <c r="D7" s="12"/>
      <c r="E7" s="13"/>
    </row>
    <row r="10" spans="1:5" ht="57" customHeight="1" x14ac:dyDescent="0.2">
      <c r="A10" s="18" t="s">
        <v>32</v>
      </c>
      <c r="B10" s="60"/>
      <c r="C10" s="60"/>
      <c r="D10" s="60"/>
      <c r="E10" s="60"/>
    </row>
    <row r="11" spans="1:5" ht="67" customHeight="1" x14ac:dyDescent="0.2">
      <c r="A11" s="18" t="s">
        <v>33</v>
      </c>
      <c r="B11" s="60"/>
      <c r="C11" s="60"/>
      <c r="D11" s="60"/>
      <c r="E11" s="60"/>
    </row>
    <row r="12" spans="1:5" ht="34" x14ac:dyDescent="0.2">
      <c r="A12" s="19" t="s">
        <v>34</v>
      </c>
      <c r="B12" s="20"/>
      <c r="C12" s="21"/>
      <c r="D12" s="22"/>
      <c r="E12" s="22"/>
    </row>
  </sheetData>
  <mergeCells count="3">
    <mergeCell ref="A1:E1"/>
    <mergeCell ref="B10:E10"/>
    <mergeCell ref="B11:E1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B8BF3-F4FB-AC42-9CCA-1C20C608BE96}">
  <dimension ref="A1:E12"/>
  <sheetViews>
    <sheetView zoomScaleNormal="100" workbookViewId="0">
      <selection activeCell="E6" sqref="E6"/>
    </sheetView>
  </sheetViews>
  <sheetFormatPr baseColWidth="10" defaultRowHeight="16" x14ac:dyDescent="0.2"/>
  <cols>
    <col min="1" max="1" width="22.83203125" customWidth="1"/>
    <col min="3" max="4" width="28.5" customWidth="1"/>
    <col min="5" max="5" width="21.6640625" customWidth="1"/>
  </cols>
  <sheetData>
    <row r="1" spans="1:5" ht="17" thickBot="1" x14ac:dyDescent="0.25">
      <c r="A1" s="59" t="s">
        <v>15</v>
      </c>
      <c r="B1" s="59"/>
      <c r="C1" s="59"/>
      <c r="D1" s="59"/>
      <c r="E1" s="59"/>
    </row>
    <row r="2" spans="1:5" x14ac:dyDescent="0.2">
      <c r="A2" s="4" t="s">
        <v>0</v>
      </c>
      <c r="B2" s="14" t="s">
        <v>1</v>
      </c>
      <c r="C2" s="5" t="s">
        <v>9</v>
      </c>
      <c r="D2" s="6" t="s">
        <v>2</v>
      </c>
      <c r="E2" s="7" t="s">
        <v>5</v>
      </c>
    </row>
    <row r="3" spans="1:5" x14ac:dyDescent="0.2">
      <c r="A3" s="24"/>
      <c r="B3" s="25"/>
      <c r="C3" s="26"/>
      <c r="D3" s="27"/>
      <c r="E3" s="29" t="s">
        <v>45</v>
      </c>
    </row>
    <row r="4" spans="1:5" x14ac:dyDescent="0.2">
      <c r="A4" s="24"/>
      <c r="B4" s="25"/>
      <c r="C4" s="26"/>
      <c r="D4" s="27"/>
      <c r="E4" s="28"/>
    </row>
    <row r="5" spans="1:5" ht="17" thickBot="1" x14ac:dyDescent="0.25">
      <c r="A5" s="24"/>
      <c r="B5" s="25"/>
      <c r="C5" s="26"/>
      <c r="D5" s="27"/>
      <c r="E5" s="28"/>
    </row>
    <row r="6" spans="1:5" ht="17" thickBot="1" x14ac:dyDescent="0.25">
      <c r="A6" s="8" t="s">
        <v>6</v>
      </c>
      <c r="B6" s="15"/>
      <c r="C6" s="3">
        <f>SUM(C3:C5)</f>
        <v>0</v>
      </c>
      <c r="D6" s="9">
        <f>SUM(D3:D5)</f>
        <v>0</v>
      </c>
      <c r="E6" s="31" t="s">
        <v>49</v>
      </c>
    </row>
    <row r="7" spans="1:5" ht="17" thickBot="1" x14ac:dyDescent="0.25">
      <c r="A7" s="10"/>
      <c r="B7" s="16"/>
      <c r="C7" s="11"/>
      <c r="D7" s="12"/>
      <c r="E7" s="13"/>
    </row>
    <row r="10" spans="1:5" ht="55" customHeight="1" x14ac:dyDescent="0.2">
      <c r="A10" s="18" t="s">
        <v>32</v>
      </c>
      <c r="B10" s="60"/>
      <c r="C10" s="60"/>
      <c r="D10" s="60"/>
      <c r="E10" s="60"/>
    </row>
    <row r="11" spans="1:5" ht="71" customHeight="1" x14ac:dyDescent="0.2">
      <c r="A11" s="18" t="s">
        <v>33</v>
      </c>
      <c r="B11" s="60"/>
      <c r="C11" s="60"/>
      <c r="D11" s="60"/>
      <c r="E11" s="60"/>
    </row>
    <row r="12" spans="1:5" ht="51" customHeight="1" x14ac:dyDescent="0.2">
      <c r="A12" s="19" t="s">
        <v>34</v>
      </c>
      <c r="B12" s="20"/>
      <c r="C12" s="21"/>
      <c r="D12" s="22"/>
      <c r="E12" s="22"/>
    </row>
  </sheetData>
  <mergeCells count="3">
    <mergeCell ref="A1:E1"/>
    <mergeCell ref="B10:E10"/>
    <mergeCell ref="B11:E11"/>
  </mergeCells>
  <pageMargins left="0.7" right="0.7" top="0.75" bottom="0.75" header="0.3" footer="0.3"/>
  <pageSetup paperSize="9" fitToWidth="0" fitToHeight="0" orientation="portrait" horizontalDpi="0" verticalDpi="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B9B9D-F053-A84E-977C-0D33A7A06F44}">
  <dimension ref="A1:E11"/>
  <sheetViews>
    <sheetView workbookViewId="0">
      <selection activeCell="F22" sqref="F22"/>
    </sheetView>
  </sheetViews>
  <sheetFormatPr baseColWidth="10" defaultRowHeight="16" x14ac:dyDescent="0.2"/>
  <cols>
    <col min="1" max="1" width="22.83203125" customWidth="1"/>
    <col min="3" max="4" width="28.5" customWidth="1"/>
    <col min="5" max="5" width="21.6640625" customWidth="1"/>
  </cols>
  <sheetData>
    <row r="1" spans="1:5" ht="17" thickBot="1" x14ac:dyDescent="0.25">
      <c r="A1" s="59" t="s">
        <v>14</v>
      </c>
      <c r="B1" s="59"/>
      <c r="C1" s="59"/>
      <c r="D1" s="59"/>
      <c r="E1" s="59"/>
    </row>
    <row r="2" spans="1:5" x14ac:dyDescent="0.2">
      <c r="A2" s="4" t="s">
        <v>0</v>
      </c>
      <c r="B2" s="14" t="s">
        <v>1</v>
      </c>
      <c r="C2" s="5" t="s">
        <v>9</v>
      </c>
      <c r="D2" s="6" t="s">
        <v>2</v>
      </c>
      <c r="E2" s="7" t="s">
        <v>5</v>
      </c>
    </row>
    <row r="3" spans="1:5" x14ac:dyDescent="0.2">
      <c r="A3" s="24"/>
      <c r="B3" s="25"/>
      <c r="C3" s="26"/>
      <c r="D3" s="27"/>
      <c r="E3" s="29" t="s">
        <v>46</v>
      </c>
    </row>
    <row r="4" spans="1:5" x14ac:dyDescent="0.2">
      <c r="A4" s="24"/>
      <c r="B4" s="25"/>
      <c r="C4" s="26"/>
      <c r="D4" s="27"/>
      <c r="E4" s="28"/>
    </row>
    <row r="5" spans="1:5" ht="17" thickBot="1" x14ac:dyDescent="0.25">
      <c r="A5" s="24"/>
      <c r="B5" s="25"/>
      <c r="C5" s="26"/>
      <c r="D5" s="27"/>
      <c r="E5" s="28"/>
    </row>
    <row r="6" spans="1:5" ht="17" thickBot="1" x14ac:dyDescent="0.25">
      <c r="A6" s="8" t="s">
        <v>6</v>
      </c>
      <c r="B6" s="15"/>
      <c r="C6" s="3">
        <f>SUM(C3:C5)</f>
        <v>0</v>
      </c>
      <c r="D6" s="9">
        <f>SUM(D3:D5)</f>
        <v>0</v>
      </c>
      <c r="E6" s="31" t="s">
        <v>49</v>
      </c>
    </row>
    <row r="7" spans="1:5" ht="17" thickBot="1" x14ac:dyDescent="0.25">
      <c r="A7" s="10"/>
      <c r="B7" s="16"/>
      <c r="C7" s="11"/>
      <c r="D7" s="12"/>
      <c r="E7" s="13"/>
    </row>
    <row r="9" spans="1:5" ht="56" customHeight="1" x14ac:dyDescent="0.2">
      <c r="A9" s="18" t="s">
        <v>32</v>
      </c>
      <c r="B9" s="60"/>
      <c r="C9" s="60"/>
      <c r="D9" s="60"/>
      <c r="E9" s="60"/>
    </row>
    <row r="10" spans="1:5" ht="60" customHeight="1" x14ac:dyDescent="0.2">
      <c r="A10" s="18" t="s">
        <v>33</v>
      </c>
      <c r="B10" s="60"/>
      <c r="C10" s="60"/>
      <c r="D10" s="60"/>
      <c r="E10" s="60"/>
    </row>
    <row r="11" spans="1:5" ht="34" x14ac:dyDescent="0.2">
      <c r="A11" s="19" t="s">
        <v>34</v>
      </c>
      <c r="B11" s="20"/>
      <c r="C11" s="21"/>
      <c r="D11" s="22"/>
      <c r="E11" s="22"/>
    </row>
  </sheetData>
  <mergeCells count="3">
    <mergeCell ref="A1:E1"/>
    <mergeCell ref="B9:E9"/>
    <mergeCell ref="B10:E10"/>
  </mergeCell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E4E2B-2531-F848-BD01-D03A0D87FEE1}">
  <dimension ref="A1:E11"/>
  <sheetViews>
    <sheetView workbookViewId="0">
      <selection activeCell="F25" sqref="F25"/>
    </sheetView>
  </sheetViews>
  <sheetFormatPr baseColWidth="10" defaultRowHeight="16" x14ac:dyDescent="0.2"/>
  <cols>
    <col min="1" max="1" width="22.83203125" customWidth="1"/>
    <col min="3" max="4" width="28.5" customWidth="1"/>
    <col min="5" max="5" width="21.6640625" customWidth="1"/>
  </cols>
  <sheetData>
    <row r="1" spans="1:5" ht="17" thickBot="1" x14ac:dyDescent="0.25">
      <c r="A1" s="59" t="s">
        <v>13</v>
      </c>
      <c r="B1" s="59"/>
      <c r="C1" s="59"/>
      <c r="D1" s="59"/>
      <c r="E1" s="59"/>
    </row>
    <row r="2" spans="1:5" x14ac:dyDescent="0.2">
      <c r="A2" s="4" t="s">
        <v>0</v>
      </c>
      <c r="B2" s="14" t="s">
        <v>1</v>
      </c>
      <c r="C2" s="5" t="s">
        <v>9</v>
      </c>
      <c r="D2" s="6" t="s">
        <v>2</v>
      </c>
      <c r="E2" s="7" t="s">
        <v>5</v>
      </c>
    </row>
    <row r="3" spans="1:5" x14ac:dyDescent="0.2">
      <c r="A3" s="24"/>
      <c r="B3" s="25"/>
      <c r="C3" s="26"/>
      <c r="D3" s="27"/>
      <c r="E3" s="29" t="s">
        <v>46</v>
      </c>
    </row>
    <row r="4" spans="1:5" x14ac:dyDescent="0.2">
      <c r="A4" s="24"/>
      <c r="B4" s="25"/>
      <c r="C4" s="26"/>
      <c r="D4" s="27"/>
      <c r="E4" s="28"/>
    </row>
    <row r="5" spans="1:5" ht="17" thickBot="1" x14ac:dyDescent="0.25">
      <c r="A5" s="24"/>
      <c r="B5" s="25"/>
      <c r="C5" s="26"/>
      <c r="D5" s="27"/>
      <c r="E5" s="28"/>
    </row>
    <row r="6" spans="1:5" ht="17" thickBot="1" x14ac:dyDescent="0.25">
      <c r="A6" s="8" t="s">
        <v>6</v>
      </c>
      <c r="B6" s="15"/>
      <c r="C6" s="3">
        <f>SUM(C3:C5)</f>
        <v>0</v>
      </c>
      <c r="D6" s="9">
        <f>SUM(D3:D5)</f>
        <v>0</v>
      </c>
      <c r="E6" s="31"/>
    </row>
    <row r="7" spans="1:5" ht="17" thickBot="1" x14ac:dyDescent="0.25">
      <c r="A7" s="10"/>
      <c r="B7" s="16"/>
      <c r="C7" s="11"/>
      <c r="D7" s="12"/>
      <c r="E7" s="13"/>
    </row>
    <row r="9" spans="1:5" x14ac:dyDescent="0.2">
      <c r="A9" s="18" t="s">
        <v>32</v>
      </c>
      <c r="B9" s="60"/>
      <c r="C9" s="60"/>
      <c r="D9" s="60"/>
      <c r="E9" s="60"/>
    </row>
    <row r="10" spans="1:5" x14ac:dyDescent="0.2">
      <c r="A10" s="18" t="s">
        <v>33</v>
      </c>
      <c r="B10" s="60"/>
      <c r="C10" s="60"/>
      <c r="D10" s="60"/>
      <c r="E10" s="60"/>
    </row>
    <row r="11" spans="1:5" ht="34" x14ac:dyDescent="0.2">
      <c r="A11" s="19" t="s">
        <v>34</v>
      </c>
      <c r="B11" s="20"/>
      <c r="C11" s="21"/>
      <c r="D11" s="22"/>
      <c r="E11" s="22"/>
    </row>
  </sheetData>
  <mergeCells count="3">
    <mergeCell ref="A1:E1"/>
    <mergeCell ref="B9:E9"/>
    <mergeCell ref="B10:E10"/>
  </mergeCell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C0DDD-2C10-A348-B2EE-CB2EBBBB3C91}">
  <dimension ref="A1:E11"/>
  <sheetViews>
    <sheetView workbookViewId="0">
      <selection activeCell="H25" sqref="H25"/>
    </sheetView>
  </sheetViews>
  <sheetFormatPr baseColWidth="10" defaultRowHeight="16" x14ac:dyDescent="0.2"/>
  <cols>
    <col min="1" max="1" width="22.83203125" customWidth="1"/>
    <col min="3" max="4" width="28.5" customWidth="1"/>
    <col min="5" max="5" width="21.6640625" customWidth="1"/>
  </cols>
  <sheetData>
    <row r="1" spans="1:5" ht="17" thickBot="1" x14ac:dyDescent="0.25">
      <c r="A1" s="59" t="s">
        <v>12</v>
      </c>
      <c r="B1" s="59"/>
      <c r="C1" s="59"/>
      <c r="D1" s="59"/>
      <c r="E1" s="59"/>
    </row>
    <row r="2" spans="1:5" x14ac:dyDescent="0.2">
      <c r="A2" s="4" t="s">
        <v>0</v>
      </c>
      <c r="B2" s="14" t="s">
        <v>1</v>
      </c>
      <c r="C2" s="5" t="s">
        <v>9</v>
      </c>
      <c r="D2" s="6" t="s">
        <v>2</v>
      </c>
      <c r="E2" s="7" t="s">
        <v>5</v>
      </c>
    </row>
    <row r="3" spans="1:5" x14ac:dyDescent="0.2">
      <c r="A3" s="24"/>
      <c r="B3" s="25"/>
      <c r="C3" s="26"/>
      <c r="D3" s="27"/>
      <c r="E3" s="29" t="s">
        <v>46</v>
      </c>
    </row>
    <row r="4" spans="1:5" x14ac:dyDescent="0.2">
      <c r="A4" s="24"/>
      <c r="B4" s="25"/>
      <c r="C4" s="26"/>
      <c r="D4" s="27"/>
      <c r="E4" s="28"/>
    </row>
    <row r="5" spans="1:5" ht="17" thickBot="1" x14ac:dyDescent="0.25">
      <c r="A5" s="24"/>
      <c r="B5" s="25"/>
      <c r="C5" s="26"/>
      <c r="D5" s="27"/>
      <c r="E5" s="28"/>
    </row>
    <row r="6" spans="1:5" ht="17" thickBot="1" x14ac:dyDescent="0.25">
      <c r="A6" s="8" t="s">
        <v>6</v>
      </c>
      <c r="B6" s="15"/>
      <c r="C6" s="3">
        <f>SUM(C3:C5)</f>
        <v>0</v>
      </c>
      <c r="D6" s="9">
        <f>SUM(D3:D5)</f>
        <v>0</v>
      </c>
      <c r="E6" s="31" t="s">
        <v>49</v>
      </c>
    </row>
    <row r="7" spans="1:5" ht="17" thickBot="1" x14ac:dyDescent="0.25">
      <c r="A7" s="10"/>
      <c r="B7" s="16"/>
      <c r="C7" s="11"/>
      <c r="D7" s="12"/>
      <c r="E7" s="13"/>
    </row>
    <row r="9" spans="1:5" x14ac:dyDescent="0.2">
      <c r="A9" s="18" t="s">
        <v>32</v>
      </c>
      <c r="B9" s="60"/>
      <c r="C9" s="60"/>
      <c r="D9" s="60"/>
      <c r="E9" s="60"/>
    </row>
    <row r="10" spans="1:5" x14ac:dyDescent="0.2">
      <c r="A10" s="18" t="s">
        <v>33</v>
      </c>
      <c r="B10" s="60"/>
      <c r="C10" s="60"/>
      <c r="D10" s="60"/>
      <c r="E10" s="60"/>
    </row>
    <row r="11" spans="1:5" ht="34" x14ac:dyDescent="0.2">
      <c r="A11" s="19" t="s">
        <v>34</v>
      </c>
      <c r="B11" s="20"/>
      <c r="C11" s="21"/>
      <c r="D11" s="22"/>
      <c r="E11" s="22"/>
    </row>
  </sheetData>
  <mergeCells count="3">
    <mergeCell ref="A1:E1"/>
    <mergeCell ref="B9:E9"/>
    <mergeCell ref="B10:E10"/>
  </mergeCell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0167E-CD0D-B842-B8FC-6ADA32C5ECCD}">
  <dimension ref="A1:E11"/>
  <sheetViews>
    <sheetView workbookViewId="0">
      <selection activeCell="G16" sqref="G16"/>
    </sheetView>
  </sheetViews>
  <sheetFormatPr baseColWidth="10" defaultRowHeight="16" x14ac:dyDescent="0.2"/>
  <cols>
    <col min="1" max="1" width="22.83203125" customWidth="1"/>
    <col min="3" max="4" width="28.5" customWidth="1"/>
    <col min="5" max="5" width="21.6640625" customWidth="1"/>
  </cols>
  <sheetData>
    <row r="1" spans="1:5" ht="17" thickBot="1" x14ac:dyDescent="0.25">
      <c r="A1" s="59" t="s">
        <v>11</v>
      </c>
      <c r="B1" s="59"/>
      <c r="C1" s="59"/>
      <c r="D1" s="59"/>
      <c r="E1" s="59"/>
    </row>
    <row r="2" spans="1:5" x14ac:dyDescent="0.2">
      <c r="A2" s="4" t="s">
        <v>0</v>
      </c>
      <c r="B2" s="14" t="s">
        <v>1</v>
      </c>
      <c r="C2" s="5" t="s">
        <v>9</v>
      </c>
      <c r="D2" s="6" t="s">
        <v>2</v>
      </c>
      <c r="E2" s="7" t="s">
        <v>5</v>
      </c>
    </row>
    <row r="3" spans="1:5" x14ac:dyDescent="0.2">
      <c r="A3" s="24"/>
      <c r="B3" s="25"/>
      <c r="C3" s="26"/>
      <c r="D3" s="27"/>
      <c r="E3" s="29" t="s">
        <v>46</v>
      </c>
    </row>
    <row r="4" spans="1:5" x14ac:dyDescent="0.2">
      <c r="A4" s="24"/>
      <c r="B4" s="25"/>
      <c r="C4" s="26"/>
      <c r="D4" s="27"/>
      <c r="E4" s="28"/>
    </row>
    <row r="5" spans="1:5" ht="17" thickBot="1" x14ac:dyDescent="0.25">
      <c r="A5" s="24"/>
      <c r="B5" s="25"/>
      <c r="C5" s="26"/>
      <c r="D5" s="27"/>
      <c r="E5" s="28"/>
    </row>
    <row r="6" spans="1:5" ht="17" thickBot="1" x14ac:dyDescent="0.25">
      <c r="A6" s="8" t="s">
        <v>6</v>
      </c>
      <c r="B6" s="15"/>
      <c r="C6" s="3">
        <f>SUM(C3:C5)</f>
        <v>0</v>
      </c>
      <c r="D6" s="9">
        <f>SUM(D3:D5)</f>
        <v>0</v>
      </c>
      <c r="E6" s="31" t="s">
        <v>49</v>
      </c>
    </row>
    <row r="7" spans="1:5" ht="17" thickBot="1" x14ac:dyDescent="0.25">
      <c r="A7" s="10"/>
      <c r="B7" s="16"/>
      <c r="C7" s="11"/>
      <c r="D7" s="12"/>
      <c r="E7" s="13"/>
    </row>
    <row r="9" spans="1:5" x14ac:dyDescent="0.2">
      <c r="A9" s="18" t="s">
        <v>32</v>
      </c>
      <c r="B9" s="60"/>
      <c r="C9" s="60"/>
      <c r="D9" s="60"/>
      <c r="E9" s="60"/>
    </row>
    <row r="10" spans="1:5" x14ac:dyDescent="0.2">
      <c r="A10" s="18" t="s">
        <v>33</v>
      </c>
      <c r="B10" s="60"/>
      <c r="C10" s="60"/>
      <c r="D10" s="60"/>
      <c r="E10" s="60"/>
    </row>
    <row r="11" spans="1:5" ht="34" x14ac:dyDescent="0.2">
      <c r="A11" s="19" t="s">
        <v>34</v>
      </c>
      <c r="B11" s="20"/>
      <c r="C11" s="21"/>
      <c r="D11" s="22"/>
      <c r="E11" s="22"/>
    </row>
  </sheetData>
  <mergeCells count="3">
    <mergeCell ref="A1:E1"/>
    <mergeCell ref="B9:E9"/>
    <mergeCell ref="B10:E10"/>
  </mergeCell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31FA2-9E93-2047-BF90-6E765CA2190A}">
  <dimension ref="A1:E9"/>
  <sheetViews>
    <sheetView workbookViewId="0">
      <selection activeCell="D13" sqref="D13"/>
    </sheetView>
  </sheetViews>
  <sheetFormatPr baseColWidth="10" defaultRowHeight="16" x14ac:dyDescent="0.2"/>
  <cols>
    <col min="1" max="1" width="22.83203125" customWidth="1"/>
    <col min="3" max="4" width="28.5" customWidth="1"/>
    <col min="5" max="5" width="21.6640625" customWidth="1"/>
  </cols>
  <sheetData>
    <row r="1" spans="1:5" ht="17" thickBot="1" x14ac:dyDescent="0.25">
      <c r="A1" s="59" t="s">
        <v>10</v>
      </c>
      <c r="B1" s="59"/>
      <c r="C1" s="59"/>
      <c r="D1" s="59"/>
      <c r="E1" s="59"/>
    </row>
    <row r="2" spans="1:5" x14ac:dyDescent="0.2">
      <c r="A2" s="4" t="s">
        <v>0</v>
      </c>
      <c r="B2" s="14" t="s">
        <v>1</v>
      </c>
      <c r="C2" s="5" t="s">
        <v>9</v>
      </c>
      <c r="D2" s="6" t="s">
        <v>2</v>
      </c>
      <c r="E2" s="7" t="s">
        <v>5</v>
      </c>
    </row>
    <row r="3" spans="1:5" ht="26" customHeight="1" thickBot="1" x14ac:dyDescent="0.25">
      <c r="A3" s="24"/>
      <c r="B3" s="25"/>
      <c r="C3" s="26"/>
      <c r="D3" s="27"/>
      <c r="E3" s="29" t="s">
        <v>43</v>
      </c>
    </row>
    <row r="4" spans="1:5" ht="17" thickBot="1" x14ac:dyDescent="0.25">
      <c r="A4" s="8" t="s">
        <v>6</v>
      </c>
      <c r="B4" s="15"/>
      <c r="C4" s="3">
        <f>SUM(C3:C3)</f>
        <v>0</v>
      </c>
      <c r="D4" s="9">
        <f>SUM(D3:D3)</f>
        <v>0</v>
      </c>
      <c r="E4" s="31" t="s">
        <v>49</v>
      </c>
    </row>
    <row r="5" spans="1:5" ht="17" thickBot="1" x14ac:dyDescent="0.25">
      <c r="A5" s="10"/>
      <c r="B5" s="16"/>
      <c r="C5" s="11"/>
      <c r="D5" s="12"/>
      <c r="E5" s="13"/>
    </row>
    <row r="7" spans="1:5" x14ac:dyDescent="0.2">
      <c r="A7" s="18" t="s">
        <v>32</v>
      </c>
      <c r="B7" s="60"/>
      <c r="C7" s="60"/>
      <c r="D7" s="60"/>
      <c r="E7" s="60"/>
    </row>
    <row r="8" spans="1:5" x14ac:dyDescent="0.2">
      <c r="A8" s="18" t="s">
        <v>33</v>
      </c>
      <c r="B8" s="60"/>
      <c r="C8" s="60"/>
      <c r="D8" s="60"/>
      <c r="E8" s="60"/>
    </row>
    <row r="9" spans="1:5" ht="34" x14ac:dyDescent="0.2">
      <c r="A9" s="19" t="s">
        <v>34</v>
      </c>
      <c r="B9" s="20"/>
      <c r="C9" s="21"/>
      <c r="D9" s="22"/>
      <c r="E9" s="22"/>
    </row>
  </sheetData>
  <mergeCells count="3">
    <mergeCell ref="A1:E1"/>
    <mergeCell ref="B7:E7"/>
    <mergeCell ref="B8:E8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NOTICE EXPLICATIVE</vt:lpstr>
      <vt:lpstr>Baby SKI</vt:lpstr>
      <vt:lpstr>Opérations découvertes</vt:lpstr>
      <vt:lpstr>CHICKS ON TOUR</vt:lpstr>
      <vt:lpstr>CONTEST</vt:lpstr>
      <vt:lpstr>PARA SKI</vt:lpstr>
      <vt:lpstr>PARA WAKE</vt:lpstr>
      <vt:lpstr>scolaires</vt:lpstr>
      <vt:lpstr>projet innovant</vt:lpstr>
      <vt:lpstr>Fiche Club</vt:lpstr>
      <vt:lpstr>'NOTICE EXPLICATIVE'!Zone_d_impression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Rognon</dc:creator>
  <cp:lastModifiedBy>Vincent Rognon</cp:lastModifiedBy>
  <dcterms:created xsi:type="dcterms:W3CDTF">2023-05-23T09:05:41Z</dcterms:created>
  <dcterms:modified xsi:type="dcterms:W3CDTF">2023-06-15T13:08:11Z</dcterms:modified>
</cp:coreProperties>
</file>