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14"/>
  <workbookPr showInkAnnotation="0" codeName="ThisWorkbook" autoCompressPictures="0"/>
  <mc:AlternateContent xmlns:mc="http://schemas.openxmlformats.org/markup-compatibility/2006">
    <mc:Choice Requires="x15">
      <x15ac:absPath xmlns:x15ac="http://schemas.microsoft.com/office/spreadsheetml/2010/11/ac" url="https://ffsnw-my.sharepoint.com/personal/comptabilite_ffsnw_fr/Documents/Documents/DOCUMENT COMPTA/DOC 2025/"/>
    </mc:Choice>
  </mc:AlternateContent>
  <xr:revisionPtr revIDLastSave="0" documentId="8_{1F9F9514-D8EA-41B0-A2D8-B0D15892C83E}" xr6:coauthVersionLast="47" xr6:coauthVersionMax="47" xr10:uidLastSave="{00000000-0000-0000-0000-000000000000}"/>
  <bookViews>
    <workbookView xWindow="-98" yWindow="-98" windowWidth="19396" windowHeight="10276" tabRatio="500" xr2:uid="{00000000-000D-0000-FFFF-FFFF00000000}"/>
  </bookViews>
  <sheets>
    <sheet name="Note de frais 2025" sheetId="6" r:id="rId1"/>
    <sheet name="Grille de remboursement" sheetId="8" r:id="rId2"/>
    <sheet name="Feuil1" sheetId="7" state="hidden" r:id="rId3"/>
  </sheets>
  <definedNames>
    <definedName name="_xlnm.Print_Area" localSheetId="0">'Note de frais 2025'!$A$1:$J$45</definedName>
  </definedNames>
  <calcPr calcId="191028" iterate="1" iterateDelta="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6" l="1"/>
  <c r="H38" i="6"/>
  <c r="A3" i="7" l="1"/>
  <c r="A2"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 i="7"/>
  <c r="A20" i="6"/>
  <c r="A21" i="6" s="1"/>
  <c r="A22" i="6" s="1"/>
  <c r="A23" i="6" s="1"/>
  <c r="A24" i="6" s="1"/>
  <c r="A25" i="6" s="1"/>
  <c r="A26" i="6" s="1"/>
  <c r="A27" i="6" s="1"/>
  <c r="A28" i="6" s="1"/>
  <c r="A29" i="6" s="1"/>
  <c r="A30" i="6" s="1"/>
  <c r="A31" i="6" s="1"/>
  <c r="A32" i="6" s="1"/>
  <c r="A33" i="6" s="1"/>
  <c r="A34" i="6" s="1"/>
  <c r="A35" i="6" l="1"/>
  <c r="A36" i="6"/>
  <c r="A37" i="6" s="1"/>
</calcChain>
</file>

<file path=xl/sharedStrings.xml><?xml version="1.0" encoding="utf-8"?>
<sst xmlns="http://schemas.openxmlformats.org/spreadsheetml/2006/main" count="155" uniqueCount="139">
  <si>
    <t xml:space="preserve"> </t>
  </si>
  <si>
    <r>
      <rPr>
        <b/>
        <sz val="8"/>
        <color theme="1"/>
        <rFont val="Arial Black"/>
        <family val="2"/>
      </rPr>
      <t xml:space="preserve">
</t>
    </r>
    <r>
      <rPr>
        <b/>
        <sz val="20"/>
        <color theme="1"/>
        <rFont val="Arial Black"/>
        <family val="2"/>
      </rPr>
      <t>NOTE DE FRAIS 2025</t>
    </r>
  </si>
  <si>
    <t>Avant de remplir votre note de frais</t>
  </si>
  <si>
    <t xml:space="preserve">Prénom  NOM :  </t>
  </si>
  <si>
    <t>Imputation FFSNW</t>
  </si>
  <si>
    <t>Regarder les tarifs dans l'onglet "grille de remboursement"</t>
  </si>
  <si>
    <t>Adresse :</t>
  </si>
  <si>
    <t xml:space="preserve">      Pour les juges à l'international, regarder dans l'onglet " grille de remboursement" les conditions à remplir </t>
  </si>
  <si>
    <t>CP - Ville :</t>
  </si>
  <si>
    <t xml:space="preserve"> (en rouge).</t>
  </si>
  <si>
    <t>A C T I O N  :</t>
  </si>
  <si>
    <t>Date &amp; SIGNATURE du demandeur :</t>
  </si>
  <si>
    <t>Désignation :</t>
  </si>
  <si>
    <t>Date :</t>
  </si>
  <si>
    <t>En qualité de :</t>
  </si>
  <si>
    <t>Lieu départ :</t>
  </si>
  <si>
    <t>Lieu arrivée :</t>
  </si>
  <si>
    <t>DATE</t>
  </si>
  <si>
    <t>NATURE DES FRAIS</t>
  </si>
  <si>
    <t>Justifi catifs</t>
  </si>
  <si>
    <t>REMBOURS. FFSNW SELON GRILLE (€)</t>
  </si>
  <si>
    <t>Kilométrage</t>
  </si>
  <si>
    <t>MONTANT REEL DU JUSTIFICATIF</t>
  </si>
  <si>
    <t>COMMENTAIRES</t>
  </si>
  <si>
    <t>CONDITIONS DE REMBOURSEMENT :</t>
  </si>
  <si>
    <t>Barème
km</t>
  </si>
  <si>
    <t>Km</t>
  </si>
  <si>
    <t>en €uros</t>
  </si>
  <si>
    <t>Devises hors €</t>
  </si>
  <si>
    <r>
      <t>à</t>
    </r>
    <r>
      <rPr>
        <sz val="10"/>
        <color indexed="10"/>
        <rFont val="Arial"/>
        <family val="2"/>
      </rPr>
      <t xml:space="preserve"> </t>
    </r>
    <r>
      <rPr>
        <sz val="9"/>
        <color indexed="10"/>
        <rFont val="Arial"/>
        <family val="2"/>
      </rPr>
      <t>Une feuille par action</t>
    </r>
  </si>
  <si>
    <r>
      <t>à</t>
    </r>
    <r>
      <rPr>
        <sz val="10"/>
        <color indexed="10"/>
        <rFont val="Arial"/>
        <family val="2"/>
      </rPr>
      <t xml:space="preserve"> </t>
    </r>
    <r>
      <rPr>
        <sz val="9"/>
        <color indexed="10"/>
        <rFont val="Arial"/>
        <family val="2"/>
      </rPr>
      <t xml:space="preserve">Les justificatifs </t>
    </r>
    <r>
      <rPr>
        <b/>
        <sz val="9"/>
        <color indexed="10"/>
        <rFont val="Arial"/>
        <family val="2"/>
      </rPr>
      <t>originaux</t>
    </r>
    <r>
      <rPr>
        <sz val="9"/>
        <color indexed="10"/>
        <rFont val="Arial"/>
        <family val="2"/>
      </rPr>
      <t xml:space="preserve"> doivent être impérativement joints à la NdF (y compris pour les remboursements au forfait)</t>
    </r>
  </si>
  <si>
    <r>
      <t>à</t>
    </r>
    <r>
      <rPr>
        <b/>
        <sz val="11"/>
        <color indexed="10"/>
        <rFont val="Arial"/>
        <family val="2"/>
      </rPr>
      <t xml:space="preserve"> </t>
    </r>
    <r>
      <rPr>
        <sz val="9"/>
        <color indexed="10"/>
        <rFont val="Arial"/>
        <family val="2"/>
      </rPr>
      <t xml:space="preserve">Toute demande </t>
    </r>
    <r>
      <rPr>
        <b/>
        <sz val="9"/>
        <color indexed="10"/>
        <rFont val="Arial"/>
        <family val="2"/>
      </rPr>
      <t>postérieure à un mois</t>
    </r>
    <r>
      <rPr>
        <sz val="9"/>
        <color indexed="10"/>
        <rFont val="Arial"/>
        <family val="2"/>
      </rPr>
      <t xml:space="preserve"> suivant le fait générateur ne sera pas prise en compte,</t>
    </r>
  </si>
  <si>
    <r>
      <t>à</t>
    </r>
    <r>
      <rPr>
        <sz val="10"/>
        <color indexed="10"/>
        <rFont val="Arial"/>
        <family val="2"/>
      </rPr>
      <t xml:space="preserve"> </t>
    </r>
    <r>
      <rPr>
        <sz val="9"/>
        <color indexed="10"/>
        <rFont val="Arial"/>
        <family val="2"/>
      </rPr>
      <t xml:space="preserve">Remboursement </t>
    </r>
    <r>
      <rPr>
        <b/>
        <sz val="9"/>
        <color indexed="10"/>
        <rFont val="Arial"/>
        <family val="2"/>
      </rPr>
      <t>KM Véhicule personnel</t>
    </r>
    <r>
      <rPr>
        <sz val="9"/>
        <color indexed="10"/>
        <rFont val="Arial"/>
        <family val="2"/>
      </rPr>
      <t xml:space="preserve"> joindre justificatif (ex : Mappy) et facture péage (même télépéage)</t>
    </r>
  </si>
  <si>
    <r>
      <t>à</t>
    </r>
    <r>
      <rPr>
        <sz val="10"/>
        <color indexed="10"/>
        <rFont val="Arial"/>
        <family val="2"/>
      </rPr>
      <t xml:space="preserve"> </t>
    </r>
    <r>
      <rPr>
        <sz val="9"/>
        <color indexed="10"/>
        <rFont val="Arial"/>
        <family val="2"/>
      </rPr>
      <t>Le remboursement se fera sur la</t>
    </r>
    <r>
      <rPr>
        <b/>
        <sz val="9"/>
        <color indexed="10"/>
        <rFont val="Arial"/>
        <family val="2"/>
      </rPr>
      <t xml:space="preserve"> base de la grille de remboursement.</t>
    </r>
    <r>
      <rPr>
        <sz val="9"/>
        <color indexed="10"/>
        <rFont val="Arial"/>
        <family val="2"/>
      </rPr>
      <t xml:space="preserve"> Les dépassements des plafonds restent à la charge du demandeur</t>
    </r>
  </si>
  <si>
    <t>TOTAL</t>
  </si>
  <si>
    <t>Date &amp; Visa du délégataire FFSNW</t>
  </si>
  <si>
    <t xml:space="preserve">Virement </t>
  </si>
  <si>
    <t>JOINDRE UN RIB</t>
  </si>
  <si>
    <t>GRILLE   DE   REMBOURSEMENT   2025</t>
  </si>
  <si>
    <t>CONDITIONS</t>
  </si>
  <si>
    <r>
      <rPr>
        <b/>
        <sz val="10"/>
        <color indexed="10"/>
        <rFont val="Arial"/>
        <family val="2"/>
      </rPr>
      <t>Uniquement sur présentation des justificatifs originaux</t>
    </r>
    <r>
      <rPr>
        <sz val="10"/>
        <color indexed="56"/>
        <rFont val="Arial"/>
        <family val="2"/>
      </rPr>
      <t xml:space="preserve"> (les copies ne donneront pas lieu à remboursement) assortis de la fiche de Note de Frais officielle, signée par le bénéficiaire. 
Dans le cas d'actions des membres de Commissions, ou d'actions des Cadres Techniques d'Etat  ces derniers doivent soumettre leur demande de remboursement à la Fédération et/ou au DTN avant de l'adresser pour remboursement à la FFSNW. 
Pour les salariés et cadres techniques de la FFSNW, la Note de Frais à présenter avec l'ordre de mission.</t>
    </r>
  </si>
  <si>
    <t>DONS</t>
  </si>
  <si>
    <r>
      <rPr>
        <b/>
        <u/>
        <sz val="11"/>
        <rFont val="Arial"/>
        <family val="2"/>
      </rPr>
      <t>Rappel:</t>
    </r>
    <r>
      <rPr>
        <b/>
        <sz val="11"/>
        <rFont val="Arial"/>
        <family val="2"/>
      </rPr>
      <t xml:space="preserve"> vous pouvez tout à fait procéder à l'abandon de vos frais, ce qui entraime une réduction d'impôt égale à 66% du montant des frais.</t>
    </r>
  </si>
  <si>
    <t>Reçu au titre des dons: Articles 200, 238 bis et 885-0 V bis A du code général des impôts (CGI), document CERFA disponible auprès du service comptabilité de la Fédération</t>
  </si>
  <si>
    <t>Barême transport 1</t>
  </si>
  <si>
    <r>
      <t xml:space="preserve">En France </t>
    </r>
    <r>
      <rPr>
        <b/>
        <sz val="11"/>
        <color indexed="8"/>
        <rFont val="Arial"/>
        <family val="2"/>
      </rPr>
      <t xml:space="preserve">:                                                         </t>
    </r>
  </si>
  <si>
    <t>Déplacement</t>
  </si>
  <si>
    <t>PRISE EN CHARGE DU TRANSPORT LE MOINS CHER DES 3</t>
  </si>
  <si>
    <t>NUIT SANS PETIT DEJ</t>
  </si>
  <si>
    <t>PETIT DEJ</t>
  </si>
  <si>
    <t>REPAS</t>
  </si>
  <si>
    <t>Barême séjour 1</t>
  </si>
  <si>
    <t>Véhicule personnel avec covoiturage  ou si moins cher Location + essence</t>
  </si>
  <si>
    <t>Train</t>
  </si>
  <si>
    <t>Avion</t>
  </si>
  <si>
    <r>
      <rPr>
        <b/>
        <sz val="7"/>
        <color indexed="10"/>
        <rFont val="Arial"/>
        <family val="2"/>
      </rPr>
      <t>REUNION DES MEMBRES</t>
    </r>
    <r>
      <rPr>
        <b/>
        <sz val="8"/>
        <color indexed="10"/>
        <rFont val="Arial"/>
        <family val="2"/>
      </rPr>
      <t>:</t>
    </r>
    <r>
      <rPr>
        <b/>
        <sz val="8"/>
        <rFont val="Arial"/>
        <family val="2"/>
      </rPr>
      <t xml:space="preserve"> Bureau Fédéral, Membre du Conseil d'Administration et des Commissions, Chargé de mission FFSNW,
</t>
    </r>
    <r>
      <rPr>
        <b/>
        <sz val="7"/>
        <color indexed="10"/>
        <rFont val="Arial"/>
        <family val="2"/>
      </rPr>
      <t xml:space="preserve">COMPETITIONS: </t>
    </r>
    <r>
      <rPr>
        <b/>
        <sz val="8"/>
        <rFont val="Arial"/>
        <family val="2"/>
      </rPr>
      <t xml:space="preserve">Jury compétitions nationales et internationales de référence,  
</t>
    </r>
    <r>
      <rPr>
        <b/>
        <sz val="7"/>
        <color indexed="10"/>
        <rFont val="Arial"/>
        <family val="2"/>
      </rPr>
      <t xml:space="preserve">MANIFESTATIONS </t>
    </r>
    <r>
      <rPr>
        <b/>
        <sz val="7"/>
        <rFont val="Arial"/>
        <family val="2"/>
      </rPr>
      <t>:</t>
    </r>
    <r>
      <rPr>
        <b/>
        <sz val="8"/>
        <rFont val="Arial"/>
        <family val="2"/>
      </rPr>
      <t>Joindre un ordre de mission FFSNW nominatif antérieur à celle-ci</t>
    </r>
  </si>
  <si>
    <r>
      <rPr>
        <b/>
        <sz val="11"/>
        <color indexed="30"/>
        <rFont val="Arial"/>
        <family val="2"/>
      </rPr>
      <t>0,30 €</t>
    </r>
    <r>
      <rPr>
        <b/>
        <sz val="10"/>
        <rFont val="Arial"/>
        <family val="2"/>
      </rPr>
      <t xml:space="preserve"> </t>
    </r>
    <r>
      <rPr>
        <sz val="9"/>
        <rFont val="Arial"/>
        <family val="2"/>
      </rPr>
      <t>/km</t>
    </r>
  </si>
  <si>
    <r>
      <t xml:space="preserve">Frais Réels limité au plein tarif  </t>
    </r>
    <r>
      <rPr>
        <b/>
        <sz val="9"/>
        <rFont val="Arial"/>
        <family val="2"/>
      </rPr>
      <t>2ème classe</t>
    </r>
  </si>
  <si>
    <r>
      <t xml:space="preserve">TARIF </t>
    </r>
    <r>
      <rPr>
        <b/>
        <sz val="9"/>
        <rFont val="Arial"/>
        <family val="2"/>
      </rPr>
      <t>ECO</t>
    </r>
    <r>
      <rPr>
        <sz val="9"/>
        <rFont val="Arial"/>
        <family val="2"/>
      </rPr>
      <t xml:space="preserve"> OBLIGATOIRE</t>
    </r>
  </si>
  <si>
    <r>
      <t xml:space="preserve">Montant </t>
    </r>
    <r>
      <rPr>
        <b/>
        <sz val="10"/>
        <rFont val="Arial"/>
        <family val="2"/>
      </rPr>
      <t>Réel</t>
    </r>
    <r>
      <rPr>
        <sz val="9"/>
        <rFont val="Arial"/>
        <family val="2"/>
      </rPr>
      <t xml:space="preserve"> limité à :</t>
    </r>
    <r>
      <rPr>
        <sz val="10"/>
        <rFont val="Arial"/>
        <family val="2"/>
      </rPr>
      <t xml:space="preserve">
</t>
    </r>
    <r>
      <rPr>
        <b/>
        <sz val="11"/>
        <color indexed="30"/>
        <rFont val="Arial"/>
        <family val="2"/>
      </rPr>
      <t xml:space="preserve">100 € </t>
    </r>
    <r>
      <rPr>
        <sz val="9"/>
        <rFont val="Arial"/>
        <family val="2"/>
      </rPr>
      <t xml:space="preserve">/NUIT pour Paris et gdes villes,
</t>
    </r>
    <r>
      <rPr>
        <b/>
        <sz val="11"/>
        <color indexed="30"/>
        <rFont val="Arial"/>
        <family val="2"/>
      </rPr>
      <t>85 €</t>
    </r>
    <r>
      <rPr>
        <sz val="9"/>
        <rFont val="Arial"/>
        <family val="2"/>
      </rPr>
      <t>/NUIT pour Province+suppl. couple,   
NB de nuits maximum = nb jours action - 1, sauf si distance &gt; à 500kms,</t>
    </r>
  </si>
  <si>
    <r>
      <t xml:space="preserve">Montant </t>
    </r>
    <r>
      <rPr>
        <b/>
        <sz val="10"/>
        <rFont val="Arial"/>
        <family val="2"/>
      </rPr>
      <t>Réel</t>
    </r>
    <r>
      <rPr>
        <sz val="9"/>
        <rFont val="Arial"/>
        <family val="2"/>
      </rPr>
      <t xml:space="preserve"> limité à: </t>
    </r>
    <r>
      <rPr>
        <b/>
        <sz val="11"/>
        <color indexed="30"/>
        <rFont val="Arial"/>
        <family val="2"/>
      </rPr>
      <t>15 €</t>
    </r>
    <r>
      <rPr>
        <b/>
        <sz val="10"/>
        <rFont val="Arial"/>
        <family val="2"/>
      </rPr>
      <t>/PERSONNE</t>
    </r>
    <r>
      <rPr>
        <sz val="9"/>
        <rFont val="Arial"/>
        <family val="2"/>
      </rPr>
      <t xml:space="preserve"> pour Paris et gdes villes, 
</t>
    </r>
    <r>
      <rPr>
        <b/>
        <sz val="11"/>
        <color indexed="30"/>
        <rFont val="Arial"/>
        <family val="2"/>
      </rPr>
      <t>10 €</t>
    </r>
    <r>
      <rPr>
        <b/>
        <sz val="10"/>
        <rFont val="Arial"/>
        <family val="2"/>
      </rPr>
      <t>/PERSONNE</t>
    </r>
    <r>
      <rPr>
        <sz val="9"/>
        <rFont val="Arial"/>
        <family val="2"/>
      </rPr>
      <t xml:space="preserve"> pour Province</t>
    </r>
  </si>
  <si>
    <r>
      <t xml:space="preserve">Montant </t>
    </r>
    <r>
      <rPr>
        <b/>
        <sz val="9"/>
        <rFont val="Arial"/>
        <family val="2"/>
      </rPr>
      <t>R</t>
    </r>
    <r>
      <rPr>
        <b/>
        <sz val="10"/>
        <rFont val="Arial"/>
        <family val="2"/>
      </rPr>
      <t>éel</t>
    </r>
    <r>
      <rPr>
        <sz val="9"/>
        <rFont val="Arial"/>
        <family val="2"/>
      </rPr>
      <t xml:space="preserve"> limité à :  </t>
    </r>
    <r>
      <rPr>
        <b/>
        <sz val="9"/>
        <rFont val="Arial"/>
        <family val="2"/>
      </rPr>
      <t xml:space="preserve">         </t>
    </r>
    <r>
      <rPr>
        <b/>
        <sz val="11"/>
        <color indexed="30"/>
        <rFont val="Arial"/>
        <family val="2"/>
      </rPr>
      <t>20 €</t>
    </r>
    <r>
      <rPr>
        <sz val="9"/>
        <rFont val="Arial"/>
        <family val="2"/>
      </rPr>
      <t xml:space="preserve"> PAR REPAS, 
Nb repas = nb jours d'action X 2 - 1, 
sauf si distance sup à 500kms, auquel cas, Nb repas= Nb jours X 2</t>
    </r>
  </si>
  <si>
    <r>
      <rPr>
        <b/>
        <sz val="11"/>
        <color indexed="30"/>
        <rFont val="Arial"/>
        <family val="2"/>
      </rPr>
      <t>0,40 €</t>
    </r>
    <r>
      <rPr>
        <b/>
        <sz val="10"/>
        <rFont val="Arial"/>
        <family val="2"/>
      </rPr>
      <t xml:space="preserve"> </t>
    </r>
    <r>
      <rPr>
        <sz val="9"/>
        <rFont val="Arial"/>
        <family val="2"/>
      </rPr>
      <t xml:space="preserve">/km si + 1 personne en mission  </t>
    </r>
    <r>
      <rPr>
        <sz val="10"/>
        <rFont val="Arial"/>
        <family val="2"/>
      </rPr>
      <t>&amp;</t>
    </r>
    <r>
      <rPr>
        <b/>
        <sz val="10"/>
        <rFont val="Arial"/>
        <family val="2"/>
      </rPr>
      <t xml:space="preserve"> </t>
    </r>
    <r>
      <rPr>
        <b/>
        <sz val="10"/>
        <color rgb="FF0070C0"/>
        <rFont val="Arial"/>
        <family val="2"/>
      </rPr>
      <t xml:space="preserve">0,50 € </t>
    </r>
    <r>
      <rPr>
        <sz val="10"/>
        <rFont val="Arial"/>
        <family val="2"/>
      </rPr>
      <t>/km si + 2 personne en mission</t>
    </r>
    <r>
      <rPr>
        <b/>
        <sz val="10"/>
        <rFont val="Arial"/>
        <family val="2"/>
      </rPr>
      <t xml:space="preserve"> (Noter les Noms des pers. covoiturées) </t>
    </r>
  </si>
  <si>
    <t>Km pris en compte ( Réf Mappy ) AR domicile /site Action  ou site SNCF/AVION+ site action/site Hébergement</t>
  </si>
  <si>
    <t>Parking</t>
  </si>
  <si>
    <t>Ticket pour durée de l'action</t>
  </si>
  <si>
    <t>Péage</t>
  </si>
  <si>
    <t>Ticket A/R ou justif télépéage (peut être demandée après quelques jours sur internet)</t>
  </si>
  <si>
    <t xml:space="preserve">Acheminement  Train / Avion vers hôtel       </t>
  </si>
  <si>
    <r>
      <t xml:space="preserve">Transport en commun </t>
    </r>
    <r>
      <rPr>
        <sz val="9"/>
        <rFont val="Arial"/>
        <family val="2"/>
      </rPr>
      <t>ou véhicule personnel                                                     Cas exceptionnel (à justifier) Taxi</t>
    </r>
  </si>
  <si>
    <t xml:space="preserve">Billet A/R                                                   transport en commun  </t>
  </si>
  <si>
    <r>
      <rPr>
        <b/>
        <u/>
        <sz val="9"/>
        <rFont val="Arial"/>
        <family val="2"/>
      </rPr>
      <t xml:space="preserve">COMPETITION </t>
    </r>
    <r>
      <rPr>
        <b/>
        <sz val="9"/>
        <rFont val="Arial"/>
        <family val="2"/>
      </rPr>
      <t>: à la charge de la FFSNW ou de l'organisateur selon les cahier des charges. Pour les Ch. De France, l'organisateur a la charge de trouver des hôtels dans la gamme de prix ci-dessus et de les soumettre au Bureau Fédéral 30 jours avant en cas de prise en charge fédéral.</t>
    </r>
  </si>
  <si>
    <t>Barême transport 2</t>
  </si>
  <si>
    <t>Jury des Compétitions Internationales de référence: Ch. D'Europe, Ch. Du Monde (Cadets, Juniors, Espoirs, Open)</t>
  </si>
  <si>
    <r>
      <rPr>
        <b/>
        <u/>
        <sz val="10"/>
        <color theme="0"/>
        <rFont val="Arial"/>
        <family val="2"/>
      </rPr>
      <t>Conditions OBLIGATOIRES</t>
    </r>
    <r>
      <rPr>
        <b/>
        <i/>
        <sz val="9"/>
        <color theme="0"/>
        <rFont val="Arial"/>
        <family val="2"/>
      </rPr>
      <t xml:space="preserve">
de la candidature &amp; de la prise en charge financière</t>
    </r>
  </si>
  <si>
    <t>CONDITIONS pour que les frais soient remboursables</t>
  </si>
  <si>
    <t>Uniquement s'il n'y a pas de prise en charge de l'Organisation. Un remboursement par an et par personne. Pour en bénéficier : Participation dans l'année à 1 compétition Fédérale et Copie candidature à la FFSNW, LES REPRESENTANTS FFSNW DOIVENT DECLARER LES MONTANTS DE PRISE EN CHARGE : MEETING ALLOWANCES ET TRAVEL GRANTS</t>
  </si>
  <si>
    <t>Barême séjour 2</t>
  </si>
  <si>
    <r>
      <t xml:space="preserve">- Candidature transmise à la FFSNW (ffsnw@ffsnw.fr) en début de saison  </t>
    </r>
    <r>
      <rPr>
        <b/>
        <u/>
        <sz val="9"/>
        <color theme="0"/>
        <rFont val="Arial"/>
        <family val="2"/>
      </rPr>
      <t>ET</t>
    </r>
  </si>
  <si>
    <t>A la charge  de l'organisateur</t>
  </si>
  <si>
    <r>
      <t xml:space="preserve">- Mail d'accord de l'E&amp;A transmis à la FFSNW, si la candidature est acceptée </t>
    </r>
    <r>
      <rPr>
        <b/>
        <u/>
        <sz val="9"/>
        <color theme="0"/>
        <rFont val="Arial"/>
        <family val="2"/>
      </rPr>
      <t xml:space="preserve"> ET</t>
    </r>
  </si>
  <si>
    <t>- Participer dans l'année à au moins une compétition fédérale</t>
  </si>
  <si>
    <t>En France</t>
  </si>
  <si>
    <t>Barême transport 1 FFSNW 2024</t>
  </si>
  <si>
    <r>
      <t xml:space="preserve"> A l'étranger </t>
    </r>
    <r>
      <rPr>
        <b/>
        <sz val="11"/>
        <color indexed="8"/>
        <rFont val="Arial"/>
        <family val="2"/>
      </rPr>
      <t xml:space="preserve">:       </t>
    </r>
  </si>
  <si>
    <t>TRANSPORT :</t>
  </si>
  <si>
    <r>
      <t xml:space="preserve">PAYS LIMITROPHES : 200 €        AUTRES PAYS D'EUROPE : 400 €         RESTE DU MONDE : 700 €
            </t>
    </r>
    <r>
      <rPr>
        <b/>
        <sz val="9"/>
        <color rgb="FF002060"/>
        <rFont val="Arial"/>
        <family val="2"/>
      </rPr>
      <t xml:space="preserve">Maximum                                               Maximum                                             Maximum  </t>
    </r>
    <r>
      <rPr>
        <b/>
        <sz val="9"/>
        <rFont val="Arial"/>
        <family val="2"/>
      </rPr>
      <t xml:space="preserve">             </t>
    </r>
  </si>
  <si>
    <t>Barême transport 3</t>
  </si>
  <si>
    <t>Représentants FFSNW aux réunions ou councils E-A et/ou IWWF</t>
  </si>
  <si>
    <t>Barême séjour 3</t>
  </si>
  <si>
    <t>Barême séjour 1 FFSNW 2024</t>
  </si>
  <si>
    <t>A comparer avec l'avion ou le train notamment pour les trajets supérieurs à 800km/Véhicule personnel avec covoiturage ou si moins cher Location + essence</t>
  </si>
  <si>
    <t>PAYS LIMITROPHES : 200 €        AUTRES PAYS D'EUROPE : 400 €          RESTE DU MONDE : 700 €</t>
  </si>
  <si>
    <t>* si la durée du séjour entre l'aller et le retour est supérieure au nombre de jours fixés par l'organisateur, la FFSNW ne prendra en charge qu'un seul trajet entre aller et le retour.</t>
  </si>
  <si>
    <t xml:space="preserve">                   Les cas exceptionnels, n'entrant pas dans cette grille, seront étudiés par le Bureau Fédéral sur la base d'un courrier motivé de l'intéressé.</t>
  </si>
  <si>
    <t>Sous réserve de modifications en cours d'année.</t>
  </si>
  <si>
    <t xml:space="preserve">Fournitures locaux </t>
  </si>
  <si>
    <t xml:space="preserve">Fournitures administratives </t>
  </si>
  <si>
    <t xml:space="preserve">Frais fonctionnement fédération </t>
  </si>
  <si>
    <t xml:space="preserve">Frais réunion BF </t>
  </si>
  <si>
    <t xml:space="preserve">Frais Champ France ski naut open </t>
  </si>
  <si>
    <t xml:space="preserve">Frais Champ France Wakebateau </t>
  </si>
  <si>
    <t xml:space="preserve">Frais Champ France sénior </t>
  </si>
  <si>
    <t xml:space="preserve">Frais Championnat de France barefoot </t>
  </si>
  <si>
    <t xml:space="preserve">Frais sémianire européen </t>
  </si>
  <si>
    <t>Fonctionnement DTN</t>
  </si>
  <si>
    <t xml:space="preserve">Frais conseil administration </t>
  </si>
  <si>
    <t>Frais assemblé générale</t>
  </si>
  <si>
    <t>Frais congrés E/A</t>
  </si>
  <si>
    <t xml:space="preserve">Frais Handi ski / Wake/ Para wake / Ski </t>
  </si>
  <si>
    <t xml:space="preserve">Kidz to king </t>
  </si>
  <si>
    <t xml:space="preserve">Monde open ski nautique </t>
  </si>
  <si>
    <t xml:space="preserve">Euro open ski nautique </t>
  </si>
  <si>
    <t xml:space="preserve">Euro sénior ski nautique </t>
  </si>
  <si>
    <t xml:space="preserve">Monde sénior ski nautique </t>
  </si>
  <si>
    <t xml:space="preserve">Stages terminal open </t>
  </si>
  <si>
    <t xml:space="preserve">Stages collectif open </t>
  </si>
  <si>
    <t xml:space="preserve">Euro cadets juniors ski naut </t>
  </si>
  <si>
    <t xml:space="preserve">Monde juniors ski naut </t>
  </si>
  <si>
    <t xml:space="preserve">Monde espoirs ski naut </t>
  </si>
  <si>
    <t>Euro espoirs ski naut (U21)</t>
  </si>
  <si>
    <t xml:space="preserve">Stages terminaux relèves </t>
  </si>
  <si>
    <t xml:space="preserve">Stages terminaux espoirs </t>
  </si>
  <si>
    <t xml:space="preserve">Stages collectifs relèves </t>
  </si>
  <si>
    <t xml:space="preserve">Stages détection </t>
  </si>
  <si>
    <t xml:space="preserve">Frais wake compet bateau </t>
  </si>
  <si>
    <t>Frais wake stages bateau</t>
  </si>
  <si>
    <t xml:space="preserve">Monde wakecable </t>
  </si>
  <si>
    <t xml:space="preserve">Euro wakecable </t>
  </si>
  <si>
    <t xml:space="preserve">Stage wake cable </t>
  </si>
  <si>
    <t xml:space="preserve">Honoraires smr liste espoirs </t>
  </si>
  <si>
    <t xml:space="preserve">Honoraires smr liste haut niveau </t>
  </si>
  <si>
    <t>Frais kine encadrement competition</t>
  </si>
  <si>
    <t xml:space="preserve">Formations juges et officiels </t>
  </si>
  <si>
    <t xml:space="preserve">Formation cadres techniques/ séminaires </t>
  </si>
  <si>
    <t xml:space="preserve">Formation diplomes d'etat </t>
  </si>
  <si>
    <t>Formation diplomes PIB, OIC, MF</t>
  </si>
  <si>
    <t xml:space="preserve">Frais haut niveau </t>
  </si>
  <si>
    <t xml:space="preserve">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</si>
</sst>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quot;;[Red]\-#,##0\ &quot;€&quot;"/>
    <numFmt numFmtId="165" formatCode="#,##0.00\ &quot;€&quot;;[Red]\-#,##0.00\ &quot;€&quot;"/>
    <numFmt numFmtId="166" formatCode="#,##0.00\ &quot;€&quot;"/>
    <numFmt numFmtId="167" formatCode="[$-F800]dddd\,\ mmmm\ dd\,\ yyyy"/>
    <numFmt numFmtId="168" formatCode="0.00_)"/>
    <numFmt numFmtId="169" formatCode="dd/mm/yy;@"/>
  </numFmts>
  <fonts count="81">
    <font>
      <sz val="10"/>
      <name val="Calibri"/>
    </font>
    <font>
      <b/>
      <sz val="10"/>
      <name val="Arial"/>
      <family val="2"/>
    </font>
    <font>
      <sz val="10"/>
      <name val="Arial"/>
      <family val="2"/>
    </font>
    <font>
      <sz val="12"/>
      <name val="Arial"/>
      <family val="2"/>
    </font>
    <font>
      <b/>
      <sz val="12"/>
      <name val="Calibri"/>
      <family val="2"/>
    </font>
    <font>
      <sz val="14"/>
      <color indexed="62"/>
      <name val="Arial"/>
      <family val="2"/>
    </font>
    <font>
      <b/>
      <sz val="11"/>
      <color indexed="63"/>
      <name val="Calibri"/>
      <family val="2"/>
    </font>
    <font>
      <b/>
      <sz val="11"/>
      <color indexed="63"/>
      <name val="Arial"/>
      <family val="2"/>
    </font>
    <font>
      <b/>
      <sz val="11"/>
      <name val="Arial"/>
      <family val="2"/>
    </font>
    <font>
      <b/>
      <sz val="10"/>
      <color indexed="18"/>
      <name val="Arial"/>
      <family val="2"/>
    </font>
    <font>
      <sz val="10"/>
      <color indexed="63"/>
      <name val="Calibri"/>
      <family val="2"/>
    </font>
    <font>
      <sz val="11"/>
      <color indexed="63"/>
      <name val="Arial"/>
      <family val="2"/>
    </font>
    <font>
      <sz val="10"/>
      <color indexed="12"/>
      <name val="Calibri"/>
      <family val="2"/>
    </font>
    <font>
      <b/>
      <sz val="12"/>
      <color indexed="63"/>
      <name val="Calibri"/>
      <family val="2"/>
    </font>
    <font>
      <b/>
      <sz val="10"/>
      <color indexed="12"/>
      <name val="Abadi MT Condensed Extra Bold"/>
      <family val="2"/>
    </font>
    <font>
      <sz val="10"/>
      <name val="Calibri"/>
      <family val="2"/>
    </font>
    <font>
      <b/>
      <i/>
      <sz val="12"/>
      <name val="Arial"/>
      <family val="2"/>
    </font>
    <font>
      <b/>
      <sz val="10"/>
      <color indexed="8"/>
      <name val="Arial"/>
      <family val="2"/>
    </font>
    <font>
      <b/>
      <u/>
      <sz val="11"/>
      <name val="Arial"/>
      <family val="2"/>
    </font>
    <font>
      <b/>
      <i/>
      <sz val="10"/>
      <name val="Calibri"/>
      <family val="2"/>
    </font>
    <font>
      <b/>
      <i/>
      <sz val="10"/>
      <name val="Arial"/>
      <family val="2"/>
    </font>
    <font>
      <b/>
      <sz val="10"/>
      <name val="Calibri"/>
      <family val="2"/>
    </font>
    <font>
      <b/>
      <u/>
      <sz val="12"/>
      <color indexed="10"/>
      <name val="Calibri"/>
      <family val="2"/>
    </font>
    <font>
      <sz val="8"/>
      <color indexed="12"/>
      <name val="Calibri"/>
      <family val="2"/>
    </font>
    <font>
      <b/>
      <sz val="11"/>
      <color indexed="10"/>
      <name val="Wingdings"/>
      <charset val="2"/>
    </font>
    <font>
      <sz val="10"/>
      <color indexed="10"/>
      <name val="Arial"/>
      <family val="2"/>
    </font>
    <font>
      <sz val="9"/>
      <color indexed="10"/>
      <name val="Arial"/>
      <family val="2"/>
    </font>
    <font>
      <sz val="9"/>
      <color indexed="12"/>
      <name val="Arial"/>
      <family val="2"/>
    </font>
    <font>
      <b/>
      <sz val="9"/>
      <color indexed="10"/>
      <name val="Arial"/>
      <family val="2"/>
    </font>
    <font>
      <b/>
      <sz val="11"/>
      <color indexed="10"/>
      <name val="Arial"/>
      <family val="2"/>
    </font>
    <font>
      <b/>
      <sz val="14"/>
      <name val="Arial"/>
      <family val="2"/>
    </font>
    <font>
      <sz val="10"/>
      <color indexed="10"/>
      <name val="Wingdings"/>
      <charset val="2"/>
    </font>
    <font>
      <b/>
      <i/>
      <sz val="10"/>
      <color indexed="8"/>
      <name val="Calibri"/>
      <family val="2"/>
    </font>
    <font>
      <sz val="10"/>
      <color indexed="8"/>
      <name val="Calibri"/>
      <family val="2"/>
    </font>
    <font>
      <sz val="10"/>
      <name val="Abadi MT Condensed Extra Bold"/>
      <family val="2"/>
    </font>
    <font>
      <b/>
      <sz val="18"/>
      <name val="Calibri"/>
      <family val="2"/>
    </font>
    <font>
      <b/>
      <sz val="20"/>
      <color theme="1"/>
      <name val="Arial Black"/>
      <family val="2"/>
    </font>
    <font>
      <b/>
      <i/>
      <sz val="14"/>
      <color theme="1"/>
      <name val="Calibri"/>
      <family val="2"/>
    </font>
    <font>
      <b/>
      <u/>
      <sz val="13"/>
      <color rgb="FFC00000"/>
      <name val="Khmer UI"/>
      <family val="2"/>
    </font>
    <font>
      <b/>
      <i/>
      <sz val="14"/>
      <name val="Calibri"/>
      <family val="2"/>
    </font>
    <font>
      <sz val="14"/>
      <color indexed="8"/>
      <name val="Calibri"/>
      <family val="2"/>
    </font>
    <font>
      <sz val="14"/>
      <name val="Calibri"/>
      <family val="2"/>
    </font>
    <font>
      <b/>
      <sz val="9"/>
      <name val="Calibri"/>
      <family val="2"/>
    </font>
    <font>
      <b/>
      <sz val="11"/>
      <name val="Calibri"/>
      <family val="2"/>
    </font>
    <font>
      <b/>
      <sz val="12"/>
      <name val="Arial Black"/>
      <family val="2"/>
    </font>
    <font>
      <b/>
      <sz val="36"/>
      <color theme="1"/>
      <name val="Wingdings"/>
      <charset val="2"/>
    </font>
    <font>
      <b/>
      <sz val="10"/>
      <color rgb="FF002060"/>
      <name val="Arial"/>
      <family val="2"/>
    </font>
    <font>
      <b/>
      <sz val="12"/>
      <color rgb="FF002060"/>
      <name val="Arial"/>
      <family val="2"/>
    </font>
    <font>
      <b/>
      <sz val="8"/>
      <color theme="1"/>
      <name val="Arial Black"/>
      <family val="2"/>
    </font>
    <font>
      <u/>
      <sz val="10"/>
      <color theme="10"/>
      <name val="Calibri"/>
    </font>
    <font>
      <sz val="9"/>
      <name val="Arial"/>
      <family val="2"/>
    </font>
    <font>
      <b/>
      <sz val="26"/>
      <color rgb="FF0070C0"/>
      <name val="Arial"/>
      <family val="2"/>
    </font>
    <font>
      <b/>
      <sz val="11"/>
      <color indexed="56"/>
      <name val="Arial"/>
      <family val="2"/>
    </font>
    <font>
      <b/>
      <sz val="10"/>
      <color indexed="56"/>
      <name val="Arial"/>
      <family val="2"/>
    </font>
    <font>
      <b/>
      <sz val="10"/>
      <color indexed="10"/>
      <name val="Arial"/>
      <family val="2"/>
    </font>
    <font>
      <sz val="10"/>
      <color indexed="56"/>
      <name val="Arial"/>
      <family val="2"/>
    </font>
    <font>
      <b/>
      <sz val="16"/>
      <name val="Calibri"/>
      <family val="2"/>
    </font>
    <font>
      <b/>
      <u/>
      <sz val="11"/>
      <color theme="1"/>
      <name val="Arial"/>
      <family val="2"/>
    </font>
    <font>
      <b/>
      <sz val="11"/>
      <color indexed="8"/>
      <name val="Arial"/>
      <family val="2"/>
    </font>
    <font>
      <b/>
      <sz val="9"/>
      <name val="Arial"/>
      <family val="2"/>
    </font>
    <font>
      <b/>
      <sz val="9"/>
      <color rgb="FFFF0000"/>
      <name val="Arial"/>
      <family val="2"/>
    </font>
    <font>
      <b/>
      <sz val="8"/>
      <name val="Arial"/>
      <family val="2"/>
    </font>
    <font>
      <b/>
      <sz val="7"/>
      <color indexed="10"/>
      <name val="Arial"/>
      <family val="2"/>
    </font>
    <font>
      <b/>
      <sz val="8"/>
      <color indexed="10"/>
      <name val="Arial"/>
      <family val="2"/>
    </font>
    <font>
      <b/>
      <sz val="7"/>
      <name val="Arial"/>
      <family val="2"/>
    </font>
    <font>
      <b/>
      <sz val="11"/>
      <color indexed="30"/>
      <name val="Arial"/>
      <family val="2"/>
    </font>
    <font>
      <b/>
      <sz val="10"/>
      <color rgb="FF0070C0"/>
      <name val="Arial"/>
      <family val="2"/>
    </font>
    <font>
      <b/>
      <u/>
      <sz val="9"/>
      <name val="Arial"/>
      <family val="2"/>
    </font>
    <font>
      <sz val="16"/>
      <name val="Calibri"/>
      <family val="2"/>
    </font>
    <font>
      <b/>
      <sz val="9.5"/>
      <color theme="0"/>
      <name val="Arial"/>
      <family val="2"/>
    </font>
    <font>
      <b/>
      <sz val="10"/>
      <color theme="0"/>
      <name val="Arial"/>
      <family val="2"/>
    </font>
    <font>
      <b/>
      <u/>
      <sz val="10"/>
      <color theme="0"/>
      <name val="Arial"/>
      <family val="2"/>
    </font>
    <font>
      <b/>
      <i/>
      <sz val="9"/>
      <color theme="0"/>
      <name val="Arial"/>
      <family val="2"/>
    </font>
    <font>
      <b/>
      <u/>
      <sz val="9"/>
      <color theme="0"/>
      <name val="Arial"/>
      <family val="2"/>
    </font>
    <font>
      <b/>
      <sz val="9"/>
      <color theme="0"/>
      <name val="Arial"/>
      <family val="2"/>
    </font>
    <font>
      <b/>
      <sz val="9"/>
      <color rgb="FF002060"/>
      <name val="Arial"/>
      <family val="2"/>
    </font>
    <font>
      <b/>
      <u/>
      <sz val="11"/>
      <color rgb="FF000000"/>
      <name val="Arial"/>
      <family val="2"/>
    </font>
    <font>
      <sz val="10"/>
      <color rgb="FFFF0000"/>
      <name val="Calibri"/>
      <family val="2"/>
    </font>
    <font>
      <b/>
      <sz val="10"/>
      <color rgb="FFFF0000"/>
      <name val="Arial"/>
      <family val="2"/>
    </font>
    <font>
      <sz val="11"/>
      <color rgb="FFFF0000"/>
      <name val="Arial"/>
      <family val="2"/>
    </font>
    <font>
      <sz val="11"/>
      <name val="Arial"/>
      <family val="2"/>
    </font>
  </fonts>
  <fills count="14">
    <fill>
      <patternFill patternType="none"/>
    </fill>
    <fill>
      <patternFill patternType="gray125"/>
    </fill>
    <fill>
      <patternFill patternType="solid">
        <fgColor indexed="65"/>
        <bgColor indexed="8"/>
      </patternFill>
    </fill>
    <fill>
      <patternFill patternType="solid">
        <fgColor rgb="FFE1F8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0000"/>
        <bgColor indexed="64"/>
      </patternFill>
    </fill>
    <fill>
      <patternFill patternType="solid">
        <fgColor theme="8" tint="0.59999389629810485"/>
        <bgColor indexed="64"/>
      </patternFill>
    </fill>
    <fill>
      <patternFill patternType="solid">
        <fgColor rgb="FFB7DEE8"/>
        <bgColor rgb="FF000000"/>
      </patternFill>
    </fill>
  </fills>
  <borders count="1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thin">
        <color indexed="64"/>
      </top>
      <bottom/>
      <diagonal/>
    </border>
    <border>
      <left/>
      <right style="double">
        <color indexed="64"/>
      </right>
      <top/>
      <bottom/>
      <diagonal/>
    </border>
    <border>
      <left style="medium">
        <color indexed="64"/>
      </left>
      <right/>
      <top/>
      <bottom style="medium">
        <color indexed="64"/>
      </bottom>
      <diagonal/>
    </border>
    <border>
      <left style="thin">
        <color indexed="8"/>
      </left>
      <right style="thin">
        <color indexed="8"/>
      </right>
      <top style="thin">
        <color indexed="8"/>
      </top>
      <bottom style="double">
        <color indexed="8"/>
      </bottom>
      <diagonal/>
    </border>
    <border>
      <left style="double">
        <color indexed="8"/>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style="double">
        <color indexed="8"/>
      </right>
      <top/>
      <bottom style="hair">
        <color indexed="8"/>
      </bottom>
      <diagonal/>
    </border>
    <border>
      <left style="double">
        <color indexed="8"/>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double">
        <color indexed="8"/>
      </right>
      <top style="hair">
        <color indexed="8"/>
      </top>
      <bottom style="hair">
        <color indexed="8"/>
      </bottom>
      <diagonal/>
    </border>
    <border>
      <left style="double">
        <color indexed="8"/>
      </left>
      <right style="thin">
        <color indexed="8"/>
      </right>
      <top style="hair">
        <color indexed="8"/>
      </top>
      <bottom style="double">
        <color indexed="8"/>
      </bottom>
      <diagonal/>
    </border>
    <border>
      <left style="thin">
        <color indexed="8"/>
      </left>
      <right style="thin">
        <color indexed="8"/>
      </right>
      <top style="hair">
        <color indexed="8"/>
      </top>
      <bottom style="double">
        <color indexed="8"/>
      </bottom>
      <diagonal/>
    </border>
    <border>
      <left/>
      <right/>
      <top style="double">
        <color indexed="8"/>
      </top>
      <bottom/>
      <diagonal/>
    </border>
    <border>
      <left style="double">
        <color indexed="64"/>
      </left>
      <right style="double">
        <color indexed="64"/>
      </right>
      <top/>
      <bottom style="double">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style="thin">
        <color indexed="8"/>
      </left>
      <right style="thin">
        <color indexed="8"/>
      </right>
      <top style="double">
        <color indexed="8"/>
      </top>
      <bottom/>
      <diagonal/>
    </border>
    <border>
      <left style="thin">
        <color indexed="8"/>
      </left>
      <right style="thin">
        <color indexed="8"/>
      </right>
      <top/>
      <bottom style="double">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double">
        <color indexed="8"/>
      </right>
      <top style="double">
        <color indexed="8"/>
      </top>
      <bottom/>
      <diagonal/>
    </border>
    <border>
      <left style="thin">
        <color indexed="8"/>
      </left>
      <right style="double">
        <color indexed="8"/>
      </right>
      <top/>
      <bottom style="double">
        <color indexed="8"/>
      </bottom>
      <diagonal/>
    </border>
    <border>
      <left style="double">
        <color indexed="64"/>
      </left>
      <right/>
      <top style="double">
        <color indexed="8"/>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8"/>
      </right>
      <top style="double">
        <color indexed="8"/>
      </top>
      <bottom/>
      <diagonal/>
    </border>
    <border>
      <left/>
      <right style="thin">
        <color indexed="8"/>
      </right>
      <top/>
      <bottom style="double">
        <color indexed="8"/>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bottom/>
      <diagonal/>
    </border>
    <border>
      <left style="medium">
        <color indexed="64"/>
      </left>
      <right/>
      <top style="medium">
        <color indexed="64"/>
      </top>
      <bottom/>
      <diagonal/>
    </border>
    <border>
      <left style="thin">
        <color indexed="56"/>
      </left>
      <right/>
      <top style="thin">
        <color indexed="56"/>
      </top>
      <bottom/>
      <diagonal/>
    </border>
    <border>
      <left/>
      <right/>
      <top style="thin">
        <color indexed="56"/>
      </top>
      <bottom/>
      <diagonal/>
    </border>
    <border>
      <left style="thin">
        <color indexed="56"/>
      </left>
      <right/>
      <top/>
      <bottom/>
      <diagonal/>
    </border>
    <border>
      <left style="thin">
        <color indexed="56"/>
      </left>
      <right/>
      <top/>
      <bottom style="thin">
        <color indexed="56"/>
      </bottom>
      <diagonal/>
    </border>
    <border>
      <left/>
      <right/>
      <top/>
      <bottom style="thin">
        <color indexed="56"/>
      </bottom>
      <diagonal/>
    </border>
    <border>
      <left/>
      <right style="thin">
        <color indexed="56"/>
      </right>
      <top style="thin">
        <color indexed="56"/>
      </top>
      <bottom/>
      <diagonal/>
    </border>
    <border>
      <left/>
      <right style="thin">
        <color indexed="56"/>
      </right>
      <top/>
      <bottom/>
      <diagonal/>
    </border>
    <border>
      <left/>
      <right style="thin">
        <color indexed="56"/>
      </right>
      <top/>
      <bottom style="thin">
        <color indexed="56"/>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double">
        <color indexed="8"/>
      </left>
      <right/>
      <top style="double">
        <color indexed="8"/>
      </top>
      <bottom/>
      <diagonal/>
    </border>
    <border>
      <left style="double">
        <color indexed="8"/>
      </left>
      <right/>
      <top/>
      <bottom style="double">
        <color indexed="8"/>
      </bottom>
      <diagonal/>
    </border>
    <border>
      <left/>
      <right/>
      <top style="medium">
        <color indexed="64"/>
      </top>
      <bottom/>
      <diagonal/>
    </border>
    <border>
      <left style="thin">
        <color indexed="8"/>
      </left>
      <right/>
      <top style="double">
        <color indexed="8"/>
      </top>
      <bottom/>
      <diagonal/>
    </border>
    <border>
      <left style="thin">
        <color indexed="8"/>
      </left>
      <right/>
      <top/>
      <bottom style="double">
        <color indexed="8"/>
      </bottom>
      <diagonal/>
    </border>
    <border>
      <left style="medium">
        <color indexed="64"/>
      </left>
      <right style="medium">
        <color indexed="64"/>
      </right>
      <top style="medium">
        <color indexed="64"/>
      </top>
      <bottom style="medium">
        <color indexed="64"/>
      </bottom>
      <diagonal/>
    </border>
    <border>
      <left/>
      <right style="thin">
        <color indexed="8"/>
      </right>
      <top style="thin">
        <color indexed="8"/>
      </top>
      <bottom style="double">
        <color indexed="8"/>
      </bottom>
      <diagonal/>
    </border>
    <border>
      <left style="medium">
        <color indexed="64"/>
      </left>
      <right/>
      <top/>
      <bottom style="thick">
        <color rgb="FFFF0000"/>
      </bottom>
      <diagonal/>
    </border>
    <border>
      <left style="thick">
        <color rgb="FFFF0000"/>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style="thick">
        <color rgb="FFFF0000"/>
      </right>
      <top/>
      <bottom style="thick">
        <color rgb="FFFF0000"/>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ck">
        <color indexed="64"/>
      </left>
      <right style="thick">
        <color indexed="64"/>
      </right>
      <top/>
      <bottom/>
      <diagonal/>
    </border>
    <border>
      <left style="thick">
        <color indexed="64"/>
      </left>
      <right/>
      <top style="thick">
        <color rgb="FFFF0000"/>
      </top>
      <bottom/>
      <diagonal/>
    </border>
    <border>
      <left style="thin">
        <color auto="1"/>
      </left>
      <right style="thin">
        <color auto="1"/>
      </right>
      <top style="thick">
        <color rgb="FFFF0000"/>
      </top>
      <bottom/>
      <diagonal/>
    </border>
    <border>
      <left/>
      <right style="thin">
        <color indexed="64"/>
      </right>
      <top style="thick">
        <color rgb="FFFF0000"/>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ck">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thick">
        <color indexed="64"/>
      </left>
      <right style="thin">
        <color indexed="64"/>
      </right>
      <top style="thin">
        <color indexed="64"/>
      </top>
      <bottom/>
      <diagonal/>
    </border>
    <border>
      <left style="thin">
        <color indexed="64"/>
      </left>
      <right/>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style="thick">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ck">
        <color indexed="64"/>
      </left>
      <right style="thick">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right style="thick">
        <color indexed="64"/>
      </right>
      <top style="thin">
        <color indexed="64"/>
      </top>
      <bottom/>
      <diagonal/>
    </border>
    <border>
      <left/>
      <right style="thick">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thick">
        <color indexed="64"/>
      </right>
      <top style="medium">
        <color indexed="64"/>
      </top>
      <bottom/>
      <diagonal/>
    </border>
    <border>
      <left/>
      <right style="thick">
        <color indexed="64"/>
      </right>
      <top/>
      <bottom style="thin">
        <color indexed="64"/>
      </bottom>
      <diagonal/>
    </border>
    <border>
      <left style="thick">
        <color indexed="64"/>
      </left>
      <right/>
      <top style="thin">
        <color indexed="64"/>
      </top>
      <bottom/>
      <diagonal/>
    </border>
    <border>
      <left style="medium">
        <color indexed="64"/>
      </left>
      <right style="thin">
        <color indexed="64"/>
      </right>
      <top style="thin">
        <color indexed="64"/>
      </top>
      <bottom/>
      <diagonal/>
    </border>
    <border>
      <left style="thick">
        <color indexed="64"/>
      </left>
      <right/>
      <top/>
      <bottom/>
      <diagonal/>
    </border>
    <border>
      <left/>
      <right style="thick">
        <color indexed="64"/>
      </right>
      <top/>
      <bottom style="medium">
        <color indexed="64"/>
      </bottom>
      <diagonal/>
    </border>
    <border>
      <left style="thick">
        <color indexed="64"/>
      </left>
      <right/>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49" fillId="0" borderId="0" applyNumberFormat="0" applyFill="0" applyBorder="0" applyAlignment="0" applyProtection="0"/>
  </cellStyleXfs>
  <cellXfs count="344">
    <xf numFmtId="0" fontId="0" fillId="0" borderId="0" xfId="0"/>
    <xf numFmtId="0" fontId="0" fillId="0" borderId="0" xfId="0" applyAlignment="1">
      <alignment vertical="center"/>
    </xf>
    <xf numFmtId="0" fontId="14" fillId="0" borderId="43" xfId="0" applyFont="1" applyBorder="1" applyAlignment="1" applyProtection="1">
      <alignment horizontal="center" vertical="center" wrapText="1"/>
      <protection locked="0"/>
    </xf>
    <xf numFmtId="0" fontId="0" fillId="0" borderId="0" xfId="0" applyAlignment="1">
      <alignment horizontal="center" vertical="center"/>
    </xf>
    <xf numFmtId="0" fontId="37" fillId="0" borderId="51" xfId="0" applyFont="1" applyBorder="1" applyAlignment="1">
      <alignment vertical="center" wrapText="1"/>
    </xf>
    <xf numFmtId="0" fontId="37" fillId="0" borderId="55" xfId="0" applyFont="1" applyBorder="1" applyAlignment="1">
      <alignment vertical="center" wrapText="1"/>
    </xf>
    <xf numFmtId="0" fontId="37" fillId="0" borderId="0" xfId="0" applyFont="1" applyAlignment="1">
      <alignment vertical="center" wrapText="1"/>
    </xf>
    <xf numFmtId="0" fontId="37" fillId="0" borderId="56" xfId="0" applyFont="1" applyBorder="1" applyAlignment="1">
      <alignment vertical="center" wrapText="1"/>
    </xf>
    <xf numFmtId="0" fontId="36" fillId="0" borderId="54" xfId="0" applyFont="1" applyBorder="1" applyAlignment="1">
      <alignment vertical="center" wrapText="1"/>
    </xf>
    <xf numFmtId="0" fontId="45" fillId="0" borderId="54" xfId="0" applyFont="1" applyBorder="1" applyAlignment="1">
      <alignment vertical="center" wrapText="1"/>
    </xf>
    <xf numFmtId="0" fontId="37" fillId="0" borderId="54" xfId="0" applyFont="1" applyBorder="1" applyAlignment="1">
      <alignment vertical="center" wrapText="1"/>
    </xf>
    <xf numFmtId="0" fontId="37" fillId="0" borderId="57" xfId="0" applyFont="1" applyBorder="1" applyAlignment="1">
      <alignment vertical="center" wrapText="1"/>
    </xf>
    <xf numFmtId="0" fontId="8" fillId="0" borderId="60" xfId="0" applyFont="1" applyBorder="1" applyAlignment="1">
      <alignment vertical="center"/>
    </xf>
    <xf numFmtId="0" fontId="12" fillId="0" borderId="36" xfId="0"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left" vertical="center" wrapText="1"/>
    </xf>
    <xf numFmtId="14" fontId="20" fillId="0" borderId="0" xfId="0" applyNumberFormat="1" applyFont="1" applyAlignment="1">
      <alignment horizontal="left" vertical="center" wrapText="1"/>
    </xf>
    <xf numFmtId="168" fontId="23" fillId="3" borderId="11" xfId="0" applyNumberFormat="1" applyFont="1" applyFill="1" applyBorder="1" applyAlignment="1">
      <alignment horizontal="center" vertical="center" wrapText="1"/>
    </xf>
    <xf numFmtId="0" fontId="24" fillId="0" borderId="61" xfId="0" applyFont="1" applyBorder="1" applyAlignment="1">
      <alignment vertical="center"/>
    </xf>
    <xf numFmtId="0" fontId="24" fillId="0" borderId="0" xfId="0" applyFont="1" applyAlignment="1">
      <alignment vertical="center"/>
    </xf>
    <xf numFmtId="0" fontId="24" fillId="0" borderId="62" xfId="0" applyFont="1" applyBorder="1" applyAlignment="1">
      <alignment vertical="center"/>
    </xf>
    <xf numFmtId="0" fontId="2" fillId="0" borderId="12" xfId="0" applyFont="1" applyBorder="1" applyAlignment="1">
      <alignment horizontal="center" vertical="center"/>
    </xf>
    <xf numFmtId="14" fontId="27" fillId="0" borderId="13" xfId="0" applyNumberFormat="1" applyFont="1" applyBorder="1" applyAlignment="1" applyProtection="1">
      <alignment horizontal="center" vertical="center"/>
      <protection locked="0"/>
    </xf>
    <xf numFmtId="0" fontId="27" fillId="0" borderId="13" xfId="0" applyFont="1" applyBorder="1" applyAlignment="1" applyProtection="1">
      <alignment horizontal="left" vertical="center"/>
      <protection locked="0"/>
    </xf>
    <xf numFmtId="1" fontId="27" fillId="0" borderId="13" xfId="0" applyNumberFormat="1" applyFont="1" applyBorder="1" applyAlignment="1" applyProtection="1">
      <alignment horizontal="center" vertical="center"/>
      <protection locked="0"/>
    </xf>
    <xf numFmtId="168" fontId="27" fillId="0" borderId="13" xfId="0" applyNumberFormat="1" applyFont="1" applyBorder="1" applyAlignment="1" applyProtection="1">
      <alignment vertical="center"/>
      <protection locked="0"/>
    </xf>
    <xf numFmtId="168" fontId="27" fillId="0" borderId="14" xfId="0" applyNumberFormat="1" applyFont="1" applyBorder="1" applyAlignment="1" applyProtection="1">
      <alignment vertical="center"/>
      <protection locked="0"/>
    </xf>
    <xf numFmtId="0" fontId="24" fillId="0" borderId="61" xfId="0" applyFont="1" applyBorder="1" applyAlignment="1">
      <alignment horizontal="left" vertical="center"/>
    </xf>
    <xf numFmtId="0" fontId="24" fillId="0" borderId="0" xfId="0" applyFont="1" applyAlignment="1">
      <alignment horizontal="left" vertical="center" wrapText="1"/>
    </xf>
    <xf numFmtId="0" fontId="24" fillId="0" borderId="62" xfId="0" applyFont="1" applyBorder="1" applyAlignment="1">
      <alignment horizontal="left" vertical="center" wrapText="1"/>
    </xf>
    <xf numFmtId="0" fontId="2" fillId="0" borderId="15" xfId="0" applyFont="1" applyBorder="1" applyAlignment="1">
      <alignment horizontal="center" vertical="center"/>
    </xf>
    <xf numFmtId="14" fontId="27" fillId="0" borderId="16" xfId="0" applyNumberFormat="1" applyFont="1" applyBorder="1" applyAlignment="1" applyProtection="1">
      <alignment horizontal="center" vertical="center"/>
      <protection locked="0"/>
    </xf>
    <xf numFmtId="0" fontId="27" fillId="0" borderId="16" xfId="0" applyFont="1" applyBorder="1" applyAlignment="1" applyProtection="1">
      <alignment horizontal="left" vertical="center"/>
      <protection locked="0"/>
    </xf>
    <xf numFmtId="1" fontId="27" fillId="0" borderId="16" xfId="0" applyNumberFormat="1" applyFont="1" applyBorder="1" applyAlignment="1" applyProtection="1">
      <alignment horizontal="center" vertical="center"/>
      <protection locked="0"/>
    </xf>
    <xf numFmtId="168" fontId="27" fillId="0" borderId="16" xfId="0" applyNumberFormat="1" applyFont="1" applyBorder="1" applyAlignment="1" applyProtection="1">
      <alignment vertical="center"/>
      <protection locked="0"/>
    </xf>
    <xf numFmtId="168" fontId="27" fillId="0" borderId="17" xfId="0" applyNumberFormat="1" applyFont="1" applyBorder="1" applyAlignment="1" applyProtection="1">
      <alignment vertical="center"/>
      <protection locked="0"/>
    </xf>
    <xf numFmtId="0" fontId="24" fillId="0" borderId="0" xfId="0" applyFont="1" applyAlignment="1">
      <alignment horizontal="left" vertical="center"/>
    </xf>
    <xf numFmtId="0" fontId="24" fillId="0" borderId="62" xfId="0" applyFont="1" applyBorder="1" applyAlignment="1">
      <alignment horizontal="left" vertical="center"/>
    </xf>
    <xf numFmtId="0" fontId="24" fillId="0" borderId="63" xfId="0" applyFont="1" applyBorder="1" applyAlignment="1">
      <alignment vertical="center"/>
    </xf>
    <xf numFmtId="0" fontId="24" fillId="0" borderId="64" xfId="0" applyFont="1" applyBorder="1" applyAlignment="1">
      <alignment vertical="center"/>
    </xf>
    <xf numFmtId="0" fontId="24" fillId="0" borderId="65" xfId="0" applyFont="1" applyBorder="1" applyAlignment="1">
      <alignment vertical="center"/>
    </xf>
    <xf numFmtId="0" fontId="2" fillId="0" borderId="18" xfId="0" applyFont="1" applyBorder="1" applyAlignment="1">
      <alignment horizontal="center" vertical="center"/>
    </xf>
    <xf numFmtId="0" fontId="27" fillId="0" borderId="19" xfId="0" applyFont="1" applyBorder="1" applyAlignment="1" applyProtection="1">
      <alignment horizontal="left" vertical="center"/>
      <protection locked="0"/>
    </xf>
    <xf numFmtId="1" fontId="27" fillId="0" borderId="19" xfId="0" applyNumberFormat="1" applyFont="1" applyBorder="1" applyAlignment="1" applyProtection="1">
      <alignment horizontal="center" vertical="center"/>
      <protection locked="0"/>
    </xf>
    <xf numFmtId="168" fontId="27" fillId="0" borderId="19" xfId="0" applyNumberFormat="1" applyFont="1" applyBorder="1" applyAlignment="1" applyProtection="1">
      <alignment vertical="center"/>
      <protection locked="0"/>
    </xf>
    <xf numFmtId="0" fontId="3" fillId="0" borderId="20" xfId="0" quotePrefix="1" applyFont="1" applyBorder="1" applyAlignment="1">
      <alignment vertical="center"/>
    </xf>
    <xf numFmtId="0" fontId="30" fillId="0" borderId="20" xfId="0" applyFont="1" applyBorder="1" applyAlignment="1">
      <alignment vertical="center"/>
    </xf>
    <xf numFmtId="166" fontId="46" fillId="0" borderId="21" xfId="0" applyNumberFormat="1" applyFont="1" applyBorder="1" applyAlignment="1">
      <alignment horizontal="right" vertical="center"/>
    </xf>
    <xf numFmtId="0" fontId="3" fillId="0" borderId="0" xfId="0" quotePrefix="1" applyFont="1" applyAlignment="1">
      <alignment vertical="center"/>
    </xf>
    <xf numFmtId="0" fontId="3" fillId="0" borderId="23" xfId="0" applyFont="1" applyBorder="1" applyAlignment="1">
      <alignment vertical="center"/>
    </xf>
    <xf numFmtId="0" fontId="3" fillId="0" borderId="8" xfId="0" applyFont="1" applyBorder="1" applyAlignment="1">
      <alignment vertical="center"/>
    </xf>
    <xf numFmtId="0" fontId="3" fillId="0" borderId="5" xfId="0" applyFont="1" applyBorder="1" applyAlignment="1">
      <alignment vertical="center"/>
    </xf>
    <xf numFmtId="0" fontId="32" fillId="0" borderId="0" xfId="0" applyFont="1" applyAlignment="1">
      <alignment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vertical="center"/>
    </xf>
    <xf numFmtId="0" fontId="40" fillId="4" borderId="1" xfId="0" applyFont="1" applyFill="1" applyBorder="1" applyAlignment="1">
      <alignment horizontal="right" vertical="center" wrapText="1"/>
    </xf>
    <xf numFmtId="0" fontId="41" fillId="5" borderId="4" xfId="0" applyFont="1" applyFill="1" applyBorder="1" applyAlignment="1">
      <alignment horizontal="right" vertical="center"/>
    </xf>
    <xf numFmtId="0" fontId="15" fillId="0" borderId="0" xfId="0" applyFont="1"/>
    <xf numFmtId="169" fontId="0" fillId="0" borderId="0" xfId="0" applyNumberFormat="1"/>
    <xf numFmtId="0" fontId="4" fillId="6" borderId="0" xfId="0" applyFont="1" applyFill="1" applyAlignment="1">
      <alignment horizontal="left" vertical="center" indent="1"/>
    </xf>
    <xf numFmtId="0" fontId="33" fillId="4" borderId="2" xfId="0" applyFont="1" applyFill="1" applyBorder="1" applyAlignment="1">
      <alignment horizontal="center" vertical="center" wrapText="1"/>
    </xf>
    <xf numFmtId="0" fontId="19" fillId="0" borderId="6" xfId="0" applyFont="1" applyBorder="1" applyAlignment="1">
      <alignment horizontal="center" vertical="center"/>
    </xf>
    <xf numFmtId="0" fontId="3" fillId="0" borderId="0" xfId="0" applyFont="1" applyAlignment="1">
      <alignment horizontal="center" vertical="center"/>
    </xf>
    <xf numFmtId="14" fontId="32" fillId="0" borderId="0" xfId="0" applyNumberFormat="1" applyFont="1" applyAlignment="1">
      <alignment horizontal="center" vertical="center" wrapText="1"/>
    </xf>
    <xf numFmtId="0" fontId="30" fillId="0" borderId="9" xfId="0" applyFont="1" applyBorder="1" applyAlignment="1">
      <alignment horizontal="left" indent="15"/>
    </xf>
    <xf numFmtId="0" fontId="35" fillId="5" borderId="2" xfId="0" applyFont="1" applyFill="1" applyBorder="1" applyAlignment="1">
      <alignment horizontal="center" vertical="center"/>
    </xf>
    <xf numFmtId="0" fontId="19" fillId="0" borderId="0" xfId="0" applyFont="1" applyAlignment="1">
      <alignment horizontal="center" vertical="center"/>
    </xf>
    <xf numFmtId="0" fontId="4" fillId="7" borderId="49" xfId="0" applyFont="1" applyFill="1" applyBorder="1" applyAlignment="1">
      <alignment horizontal="left" vertical="center" indent="1"/>
    </xf>
    <xf numFmtId="0" fontId="0" fillId="7" borderId="71" xfId="0" applyFill="1" applyBorder="1" applyAlignment="1">
      <alignment vertical="center"/>
    </xf>
    <xf numFmtId="0" fontId="5" fillId="7" borderId="71" xfId="0" applyFont="1" applyFill="1" applyBorder="1" applyAlignment="1">
      <alignment vertical="center"/>
    </xf>
    <xf numFmtId="0" fontId="0" fillId="7" borderId="38" xfId="0" applyFill="1" applyBorder="1" applyAlignment="1">
      <alignment vertical="center"/>
    </xf>
    <xf numFmtId="0" fontId="4" fillId="7" borderId="24" xfId="0" applyFont="1" applyFill="1" applyBorder="1" applyAlignment="1">
      <alignment vertical="center"/>
    </xf>
    <xf numFmtId="0" fontId="0" fillId="7" borderId="0" xfId="0" applyFill="1" applyAlignment="1">
      <alignment vertical="center"/>
    </xf>
    <xf numFmtId="0" fontId="5" fillId="7" borderId="0" xfId="0" applyFont="1" applyFill="1" applyAlignment="1">
      <alignment vertical="center"/>
    </xf>
    <xf numFmtId="0" fontId="0" fillId="7" borderId="48" xfId="0" applyFill="1" applyBorder="1" applyAlignment="1">
      <alignment vertical="center"/>
    </xf>
    <xf numFmtId="0" fontId="4" fillId="7" borderId="24" xfId="0" applyFont="1" applyFill="1" applyBorder="1" applyAlignment="1">
      <alignment horizontal="left" vertical="center" indent="1"/>
    </xf>
    <xf numFmtId="0" fontId="0" fillId="7" borderId="0" xfId="0" applyFill="1"/>
    <xf numFmtId="0" fontId="0" fillId="7" borderId="24" xfId="0" applyFill="1" applyBorder="1" applyAlignment="1">
      <alignment horizontal="left" vertical="center" indent="1"/>
    </xf>
    <xf numFmtId="0" fontId="0" fillId="7" borderId="24" xfId="0" applyFill="1" applyBorder="1" applyAlignment="1">
      <alignment vertical="center"/>
    </xf>
    <xf numFmtId="0" fontId="0" fillId="7" borderId="9" xfId="0" applyFill="1" applyBorder="1" applyAlignment="1">
      <alignment vertical="center"/>
    </xf>
    <xf numFmtId="0" fontId="4" fillId="7" borderId="10" xfId="0" applyFont="1" applyFill="1" applyBorder="1" applyAlignment="1">
      <alignment horizontal="left" vertical="center" indent="1"/>
    </xf>
    <xf numFmtId="0" fontId="0" fillId="7" borderId="7" xfId="0" applyFill="1" applyBorder="1" applyAlignment="1">
      <alignment vertical="center"/>
    </xf>
    <xf numFmtId="0" fontId="0" fillId="7" borderId="37" xfId="0" applyFill="1" applyBorder="1" applyAlignment="1">
      <alignment vertical="center"/>
    </xf>
    <xf numFmtId="168" fontId="23" fillId="3" borderId="75" xfId="0" applyNumberFormat="1" applyFont="1" applyFill="1" applyBorder="1" applyAlignment="1">
      <alignment horizontal="center" vertical="center"/>
    </xf>
    <xf numFmtId="0" fontId="42" fillId="8" borderId="74" xfId="0" applyFont="1" applyFill="1" applyBorder="1" applyAlignment="1">
      <alignment horizontal="center" vertical="center" wrapText="1"/>
    </xf>
    <xf numFmtId="0" fontId="50" fillId="0" borderId="0" xfId="0" applyFont="1" applyAlignment="1">
      <alignment vertical="center" wrapText="1"/>
    </xf>
    <xf numFmtId="0" fontId="59" fillId="0" borderId="1" xfId="0" applyFont="1" applyBorder="1" applyAlignment="1">
      <alignment horizontal="center" vertical="center" wrapText="1"/>
    </xf>
    <xf numFmtId="0" fontId="59" fillId="0" borderId="1" xfId="0" applyFont="1" applyBorder="1" applyAlignment="1">
      <alignment horizontal="center" vertical="center"/>
    </xf>
    <xf numFmtId="0" fontId="59" fillId="0" borderId="4" xfId="0" applyFont="1" applyBorder="1" applyAlignment="1">
      <alignment horizontal="center" vertical="center"/>
    </xf>
    <xf numFmtId="0" fontId="59" fillId="0" borderId="94" xfId="0" applyFont="1" applyBorder="1" applyAlignment="1">
      <alignment horizontal="center" vertical="center"/>
    </xf>
    <xf numFmtId="0" fontId="59" fillId="0" borderId="22" xfId="0" applyFont="1" applyBorder="1" applyAlignment="1">
      <alignment horizontal="center" vertical="center"/>
    </xf>
    <xf numFmtId="166" fontId="1" fillId="0" borderId="8" xfId="0" applyNumberFormat="1" applyFont="1" applyBorder="1" applyAlignment="1">
      <alignment vertical="center" wrapText="1"/>
    </xf>
    <xf numFmtId="0" fontId="50" fillId="0" borderId="2" xfId="0" applyFont="1" applyBorder="1" applyAlignment="1">
      <alignment vertical="center" wrapText="1"/>
    </xf>
    <xf numFmtId="0" fontId="59" fillId="0" borderId="3" xfId="0" applyFont="1" applyBorder="1" applyAlignment="1">
      <alignment horizontal="center" vertical="center"/>
    </xf>
    <xf numFmtId="0" fontId="50" fillId="0" borderId="4" xfId="0" applyFont="1" applyBorder="1" applyAlignment="1">
      <alignment horizontal="center" vertical="center"/>
    </xf>
    <xf numFmtId="0" fontId="50" fillId="0" borderId="4" xfId="0" applyFont="1" applyBorder="1" applyAlignment="1">
      <alignment horizontal="center" vertical="center" wrapText="1"/>
    </xf>
    <xf numFmtId="0" fontId="61" fillId="0" borderId="5" xfId="0" applyFont="1" applyBorder="1" applyAlignment="1">
      <alignment horizontal="center" vertical="center" wrapText="1"/>
    </xf>
    <xf numFmtId="0" fontId="59" fillId="0" borderId="90" xfId="0" applyFont="1" applyBorder="1" applyAlignment="1">
      <alignment horizontal="center" vertical="center" wrapText="1"/>
    </xf>
    <xf numFmtId="0" fontId="68" fillId="0" borderId="0" xfId="0" applyFont="1" applyAlignment="1">
      <alignment vertical="center"/>
    </xf>
    <xf numFmtId="0" fontId="59" fillId="0" borderId="106" xfId="0" applyFont="1" applyBorder="1" applyAlignment="1">
      <alignment horizontal="center" vertical="center" wrapText="1"/>
    </xf>
    <xf numFmtId="0" fontId="59" fillId="0" borderId="7" xfId="0" applyFont="1" applyBorder="1" applyAlignment="1">
      <alignment horizontal="center" vertical="center" wrapText="1"/>
    </xf>
    <xf numFmtId="0" fontId="50" fillId="0" borderId="0" xfId="0" applyFont="1" applyAlignment="1">
      <alignment vertical="center"/>
    </xf>
    <xf numFmtId="0" fontId="59" fillId="0" borderId="111" xfId="0" applyFont="1" applyBorder="1" applyAlignment="1">
      <alignment horizontal="right" vertical="center"/>
    </xf>
    <xf numFmtId="0" fontId="59" fillId="0" borderId="112" xfId="0" applyFont="1" applyBorder="1" applyAlignment="1">
      <alignment horizontal="center" vertical="center"/>
    </xf>
    <xf numFmtId="0" fontId="59" fillId="0" borderId="113" xfId="0" applyFont="1" applyBorder="1" applyAlignment="1">
      <alignment horizontal="center" vertical="center"/>
    </xf>
    <xf numFmtId="0" fontId="18" fillId="6" borderId="85" xfId="0" applyFont="1" applyFill="1" applyBorder="1" applyAlignment="1">
      <alignment horizontal="center" vertical="center" wrapText="1"/>
    </xf>
    <xf numFmtId="0" fontId="59" fillId="0" borderId="118" xfId="0" applyFont="1" applyBorder="1" applyAlignment="1">
      <alignment vertical="center" wrapText="1"/>
    </xf>
    <xf numFmtId="0" fontId="59" fillId="0" borderId="7" xfId="0" applyFont="1" applyBorder="1" applyAlignment="1">
      <alignment vertical="center" wrapText="1"/>
    </xf>
    <xf numFmtId="0" fontId="59" fillId="0" borderId="119" xfId="0" applyFont="1" applyBorder="1" applyAlignment="1">
      <alignment vertical="center" wrapText="1"/>
    </xf>
    <xf numFmtId="0" fontId="59" fillId="0" borderId="106" xfId="0" applyFont="1" applyBorder="1" applyAlignment="1">
      <alignment vertical="center" wrapText="1"/>
    </xf>
    <xf numFmtId="0" fontId="59" fillId="0" borderId="25" xfId="0" applyFont="1" applyBorder="1" applyAlignment="1">
      <alignment horizontal="center" vertical="center"/>
    </xf>
    <xf numFmtId="0" fontId="50" fillId="0" borderId="3" xfId="0" applyFont="1" applyBorder="1" applyAlignment="1">
      <alignment horizontal="center" vertical="center" wrapText="1"/>
    </xf>
    <xf numFmtId="0" fontId="76" fillId="13" borderId="96" xfId="0" applyFont="1" applyFill="1" applyBorder="1" applyAlignment="1">
      <alignment vertical="center" wrapText="1"/>
    </xf>
    <xf numFmtId="0" fontId="59" fillId="0" borderId="23" xfId="0" applyFont="1" applyBorder="1" applyAlignment="1">
      <alignment vertical="center"/>
    </xf>
    <xf numFmtId="0" fontId="59" fillId="0" borderId="8" xfId="0" applyFont="1" applyBorder="1" applyAlignment="1">
      <alignment vertical="center"/>
    </xf>
    <xf numFmtId="0" fontId="59" fillId="0" borderId="115" xfId="0" applyFont="1" applyBorder="1" applyAlignment="1">
      <alignment vertical="center"/>
    </xf>
    <xf numFmtId="0" fontId="77" fillId="0" borderId="0" xfId="0" applyFont="1" applyAlignment="1">
      <alignment vertical="center"/>
    </xf>
    <xf numFmtId="0" fontId="35" fillId="0" borderId="24" xfId="0" applyFont="1" applyBorder="1" applyAlignment="1">
      <alignment vertical="center" textRotation="180"/>
    </xf>
    <xf numFmtId="0" fontId="60" fillId="0" borderId="106" xfId="0" applyFont="1" applyBorder="1" applyAlignment="1">
      <alignment vertical="center"/>
    </xf>
    <xf numFmtId="0" fontId="79" fillId="0" borderId="0" xfId="0" applyFont="1" applyAlignment="1">
      <alignment horizontal="center" vertical="center" wrapText="1"/>
    </xf>
    <xf numFmtId="0" fontId="80" fillId="0" borderId="0" xfId="0" applyFont="1" applyAlignment="1">
      <alignment horizontal="center" vertical="center" wrapText="1"/>
    </xf>
    <xf numFmtId="0" fontId="50" fillId="0" borderId="6" xfId="0" applyFont="1" applyBorder="1" applyAlignment="1">
      <alignment vertical="center" wrapText="1"/>
    </xf>
    <xf numFmtId="0" fontId="59" fillId="0" borderId="0" xfId="0" applyFont="1" applyAlignment="1">
      <alignment vertical="center"/>
    </xf>
    <xf numFmtId="2" fontId="27" fillId="0" borderId="16" xfId="0" applyNumberFormat="1" applyFont="1" applyBorder="1" applyAlignment="1" applyProtection="1">
      <alignment horizontal="center" vertical="center"/>
      <protection locked="0"/>
    </xf>
    <xf numFmtId="2" fontId="36" fillId="0" borderId="54" xfId="0" applyNumberFormat="1" applyFont="1" applyBorder="1" applyAlignment="1">
      <alignment vertical="center" wrapText="1"/>
    </xf>
    <xf numFmtId="2" fontId="0" fillId="0" borderId="0" xfId="0" applyNumberFormat="1"/>
    <xf numFmtId="2" fontId="18" fillId="0" borderId="0" xfId="0" applyNumberFormat="1" applyFont="1" applyAlignment="1">
      <alignment horizontal="center" vertical="center"/>
    </xf>
    <xf numFmtId="2" fontId="42" fillId="8" borderId="74" xfId="0" applyNumberFormat="1" applyFont="1" applyFill="1" applyBorder="1" applyAlignment="1">
      <alignment horizontal="center" vertical="center" wrapText="1"/>
    </xf>
    <xf numFmtId="2" fontId="27" fillId="0" borderId="13" xfId="0" applyNumberFormat="1" applyFont="1" applyBorder="1" applyAlignment="1" applyProtection="1">
      <alignment horizontal="center" vertical="center"/>
      <protection locked="0"/>
    </xf>
    <xf numFmtId="2" fontId="27" fillId="0" borderId="19" xfId="0" applyNumberFormat="1" applyFont="1" applyBorder="1" applyAlignment="1" applyProtection="1">
      <alignment horizontal="center" vertical="center"/>
      <protection locked="0"/>
    </xf>
    <xf numFmtId="2" fontId="30" fillId="0" borderId="0" xfId="0" applyNumberFormat="1" applyFont="1" applyAlignment="1">
      <alignment horizontal="left" indent="15"/>
    </xf>
    <xf numFmtId="2" fontId="19" fillId="0" borderId="0" xfId="0" applyNumberFormat="1" applyFont="1" applyAlignment="1">
      <alignment horizontal="center" vertical="center"/>
    </xf>
    <xf numFmtId="2" fontId="3" fillId="0" borderId="0" xfId="0" applyNumberFormat="1" applyFont="1" applyAlignment="1">
      <alignment horizontal="center" vertical="center"/>
    </xf>
    <xf numFmtId="2" fontId="32" fillId="0" borderId="0" xfId="0" applyNumberFormat="1" applyFont="1" applyAlignment="1">
      <alignment horizontal="center" vertical="center" wrapText="1"/>
    </xf>
    <xf numFmtId="2" fontId="33" fillId="4" borderId="2" xfId="0" applyNumberFormat="1" applyFont="1" applyFill="1" applyBorder="1" applyAlignment="1">
      <alignment horizontal="center" vertical="center" wrapText="1"/>
    </xf>
    <xf numFmtId="2" fontId="35" fillId="5" borderId="2" xfId="0" applyNumberFormat="1" applyFont="1" applyFill="1" applyBorder="1" applyAlignment="1">
      <alignment horizontal="center" vertical="center"/>
    </xf>
    <xf numFmtId="2" fontId="0" fillId="0" borderId="0" xfId="0" applyNumberFormat="1" applyAlignment="1">
      <alignment vertical="center"/>
    </xf>
    <xf numFmtId="0" fontId="38" fillId="3" borderId="49" xfId="0" applyFont="1" applyFill="1" applyBorder="1" applyAlignment="1">
      <alignment horizontal="center" vertical="top" wrapText="1"/>
    </xf>
    <xf numFmtId="0" fontId="38" fillId="3" borderId="38" xfId="0" applyFont="1" applyFill="1" applyBorder="1" applyAlignment="1">
      <alignment horizontal="center" vertical="top" wrapText="1"/>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0" xfId="0" applyFont="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6" fillId="0" borderId="51" xfId="0" applyFont="1" applyBorder="1" applyAlignment="1">
      <alignment horizontal="center" vertical="top" wrapText="1"/>
    </xf>
    <xf numFmtId="0" fontId="36" fillId="0" borderId="0" xfId="0" applyFont="1" applyAlignment="1">
      <alignment horizontal="center" vertical="top" wrapText="1"/>
    </xf>
    <xf numFmtId="0" fontId="6" fillId="0" borderId="49" xfId="0" applyFont="1" applyBorder="1" applyAlignment="1">
      <alignment horizontal="right" vertical="center"/>
    </xf>
    <xf numFmtId="0" fontId="6" fillId="0" borderId="38" xfId="0" applyFont="1" applyBorder="1" applyAlignment="1">
      <alignment horizontal="right" vertical="center"/>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9" fillId="2" borderId="49"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10" fillId="0" borderId="24" xfId="0" applyFont="1" applyBorder="1" applyAlignment="1">
      <alignment horizontal="right" vertical="center" indent="1"/>
    </xf>
    <xf numFmtId="0" fontId="10" fillId="0" borderId="48" xfId="0" applyFont="1" applyBorder="1" applyAlignment="1">
      <alignment horizontal="right" vertical="center" indent="1"/>
    </xf>
    <xf numFmtId="0" fontId="11" fillId="0" borderId="34" xfId="0" applyFont="1" applyBorder="1" applyAlignment="1" applyProtection="1">
      <alignment horizontal="center" vertical="center"/>
      <protection locked="0"/>
    </xf>
    <xf numFmtId="0" fontId="11" fillId="0" borderId="35" xfId="0" applyFont="1" applyBorder="1" applyAlignment="1" applyProtection="1">
      <alignment horizontal="center" vertical="center"/>
      <protection locked="0"/>
    </xf>
    <xf numFmtId="0" fontId="10" fillId="0" borderId="10" xfId="0" applyFont="1" applyBorder="1" applyAlignment="1">
      <alignment horizontal="right" vertical="center" indent="1"/>
    </xf>
    <xf numFmtId="0" fontId="10" fillId="0" borderId="37" xfId="0" applyFont="1" applyBorder="1" applyAlignment="1">
      <alignment horizontal="right" vertical="center" indent="1"/>
    </xf>
    <xf numFmtId="0" fontId="13" fillId="0" borderId="41" xfId="0" applyFont="1" applyBorder="1" applyAlignment="1" applyProtection="1">
      <alignment horizontal="center" vertical="center"/>
      <protection locked="0"/>
    </xf>
    <xf numFmtId="0" fontId="13" fillId="0" borderId="42" xfId="0" applyFont="1" applyBorder="1" applyAlignment="1" applyProtection="1">
      <alignment horizontal="center" vertical="center"/>
      <protection locked="0"/>
    </xf>
    <xf numFmtId="0" fontId="44" fillId="3" borderId="49" xfId="0" applyFont="1" applyFill="1" applyBorder="1" applyAlignment="1">
      <alignment horizontal="center" vertical="center"/>
    </xf>
    <xf numFmtId="0" fontId="44" fillId="3" borderId="71" xfId="0" applyFont="1" applyFill="1" applyBorder="1" applyAlignment="1">
      <alignment horizontal="center" vertical="center"/>
    </xf>
    <xf numFmtId="0" fontId="44" fillId="3" borderId="44" xfId="0" applyFont="1" applyFill="1" applyBorder="1" applyAlignment="1">
      <alignment horizontal="center" vertical="center"/>
    </xf>
    <xf numFmtId="0" fontId="44" fillId="3" borderId="45" xfId="0" applyFont="1" applyFill="1" applyBorder="1" applyAlignment="1">
      <alignment horizontal="center" vertical="center"/>
    </xf>
    <xf numFmtId="0" fontId="12" fillId="0" borderId="49" xfId="0" applyFont="1" applyBorder="1" applyAlignment="1">
      <alignment horizontal="center" vertical="center"/>
    </xf>
    <xf numFmtId="0" fontId="12" fillId="0" borderId="38" xfId="0" applyFont="1" applyBorder="1" applyAlignment="1">
      <alignment horizontal="center" vertical="center"/>
    </xf>
    <xf numFmtId="0" fontId="12" fillId="0" borderId="10" xfId="0" applyFont="1" applyBorder="1" applyAlignment="1">
      <alignment horizontal="center" vertical="center"/>
    </xf>
    <xf numFmtId="0" fontId="12" fillId="0" borderId="37" xfId="0" applyFont="1" applyBorder="1" applyAlignment="1">
      <alignment horizontal="center" vertical="center"/>
    </xf>
    <xf numFmtId="0" fontId="15" fillId="0" borderId="49" xfId="0" applyFont="1" applyBorder="1" applyAlignment="1">
      <alignment horizontal="right" vertical="center" indent="1"/>
    </xf>
    <xf numFmtId="0" fontId="15" fillId="0" borderId="38" xfId="0" applyFont="1" applyBorder="1" applyAlignment="1">
      <alignment horizontal="right" vertical="center" indent="1"/>
    </xf>
    <xf numFmtId="0" fontId="1" fillId="0" borderId="46" xfId="0" applyFont="1" applyBorder="1" applyAlignment="1" applyProtection="1">
      <alignment horizontal="center" vertical="center"/>
      <protection locked="0"/>
    </xf>
    <xf numFmtId="0" fontId="1" fillId="0" borderId="47" xfId="0" applyFont="1" applyBorder="1" applyAlignment="1" applyProtection="1">
      <alignment horizontal="center" vertical="center"/>
      <protection locked="0"/>
    </xf>
    <xf numFmtId="169" fontId="16" fillId="3" borderId="24" xfId="0" applyNumberFormat="1" applyFont="1" applyFill="1" applyBorder="1" applyAlignment="1">
      <alignment horizontal="center" vertical="center" wrapText="1"/>
    </xf>
    <xf numFmtId="169" fontId="16" fillId="3" borderId="48" xfId="0" applyNumberFormat="1" applyFont="1" applyFill="1" applyBorder="1" applyAlignment="1">
      <alignment horizontal="center" vertical="center" wrapText="1"/>
    </xf>
    <xf numFmtId="169" fontId="16" fillId="3" borderId="10" xfId="0" applyNumberFormat="1" applyFont="1" applyFill="1" applyBorder="1" applyAlignment="1">
      <alignment horizontal="center" vertical="center" wrapText="1"/>
    </xf>
    <xf numFmtId="169" fontId="16" fillId="3" borderId="37" xfId="0" applyNumberFormat="1" applyFont="1" applyFill="1" applyBorder="1" applyAlignment="1">
      <alignment horizontal="center" vertical="center" wrapText="1"/>
    </xf>
    <xf numFmtId="0" fontId="15" fillId="0" borderId="24" xfId="0" applyFont="1" applyBorder="1" applyAlignment="1">
      <alignment horizontal="right" vertical="center" indent="1"/>
    </xf>
    <xf numFmtId="0" fontId="15" fillId="0" borderId="48" xfId="0" applyFont="1" applyBorder="1" applyAlignment="1">
      <alignment horizontal="right" vertical="center" indent="1"/>
    </xf>
    <xf numFmtId="167" fontId="1" fillId="0" borderId="35" xfId="0" applyNumberFormat="1" applyFont="1" applyBorder="1" applyAlignment="1" applyProtection="1">
      <alignment horizontal="center" vertical="center"/>
      <protection locked="0"/>
    </xf>
    <xf numFmtId="167" fontId="1" fillId="0" borderId="36" xfId="0" applyNumberFormat="1"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0" fontId="17" fillId="0" borderId="35" xfId="0" quotePrefix="1" applyFont="1" applyBorder="1" applyAlignment="1" applyProtection="1">
      <alignment horizontal="center" vertical="center"/>
      <protection locked="0"/>
    </xf>
    <xf numFmtId="0" fontId="15" fillId="0" borderId="10" xfId="0" applyFont="1" applyBorder="1" applyAlignment="1">
      <alignment horizontal="right" vertical="center" indent="1"/>
    </xf>
    <xf numFmtId="0" fontId="15" fillId="0" borderId="37" xfId="0" applyFont="1" applyBorder="1" applyAlignment="1">
      <alignment horizontal="right" vertical="center" indent="1"/>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68" xfId="0" applyFont="1" applyBorder="1" applyAlignment="1">
      <alignment horizontal="center" vertical="center"/>
    </xf>
    <xf numFmtId="0" fontId="30" fillId="0" borderId="20" xfId="0" applyFont="1" applyBorder="1" applyAlignment="1">
      <alignment horizontal="left" indent="15"/>
    </xf>
    <xf numFmtId="166" fontId="47" fillId="0" borderId="33" xfId="0" applyNumberFormat="1" applyFont="1" applyBorder="1" applyAlignment="1">
      <alignment horizontal="center" vertical="center"/>
    </xf>
    <xf numFmtId="166" fontId="47" fillId="0" borderId="20" xfId="0" applyNumberFormat="1" applyFont="1" applyBorder="1" applyAlignment="1">
      <alignment horizontal="center" vertical="center"/>
    </xf>
    <xf numFmtId="0" fontId="31" fillId="0" borderId="0" xfId="0" applyFont="1" applyAlignment="1">
      <alignment horizontal="center" vertical="center" wrapText="1"/>
    </xf>
    <xf numFmtId="0" fontId="31" fillId="0" borderId="26" xfId="0" applyFont="1" applyBorder="1" applyAlignment="1">
      <alignment horizontal="center" vertical="center" wrapText="1"/>
    </xf>
    <xf numFmtId="0" fontId="3" fillId="3" borderId="69"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3" fillId="3" borderId="27" xfId="0" applyFont="1" applyFill="1" applyBorder="1" applyAlignment="1">
      <alignment horizontal="center" vertical="center" wrapText="1"/>
    </xf>
    <xf numFmtId="0" fontId="43" fillId="3" borderId="73" xfId="0" applyFont="1" applyFill="1" applyBorder="1" applyAlignment="1">
      <alignment horizontal="center" vertical="center" wrapText="1"/>
    </xf>
    <xf numFmtId="0" fontId="42" fillId="8" borderId="72" xfId="0" applyFont="1" applyFill="1" applyBorder="1" applyAlignment="1">
      <alignment horizontal="center" vertical="center" wrapText="1"/>
    </xf>
    <xf numFmtId="0" fontId="42" fillId="8" borderId="20" xfId="0" applyFont="1" applyFill="1" applyBorder="1" applyAlignment="1">
      <alignment horizontal="center" vertical="center" wrapText="1"/>
    </xf>
    <xf numFmtId="0" fontId="42" fillId="3" borderId="27" xfId="0" applyFont="1" applyFill="1" applyBorder="1" applyAlignment="1">
      <alignment horizontal="center" vertical="center" wrapText="1"/>
    </xf>
    <xf numFmtId="0" fontId="42" fillId="3" borderId="73" xfId="0" applyFont="1" applyFill="1" applyBorder="1" applyAlignment="1">
      <alignment horizontal="center" vertical="center" wrapText="1"/>
    </xf>
    <xf numFmtId="0" fontId="19" fillId="0" borderId="0" xfId="0" applyFont="1" applyAlignment="1">
      <alignment horizontal="center" vertical="center"/>
    </xf>
    <xf numFmtId="0" fontId="39" fillId="7" borderId="1" xfId="0" applyFont="1" applyFill="1" applyBorder="1" applyAlignment="1">
      <alignment horizontal="center" vertical="center"/>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14" fontId="32" fillId="0" borderId="0" xfId="0" applyNumberFormat="1" applyFont="1" applyAlignment="1">
      <alignment horizontal="center" vertical="center" wrapText="1"/>
    </xf>
    <xf numFmtId="0" fontId="21" fillId="3" borderId="29" xfId="0" applyFont="1" applyFill="1" applyBorder="1" applyAlignment="1">
      <alignment horizontal="center" wrapText="1"/>
    </xf>
    <xf numFmtId="0" fontId="21" fillId="3" borderId="30" xfId="0" applyFont="1" applyFill="1" applyBorder="1" applyAlignment="1">
      <alignment horizontal="center" wrapText="1"/>
    </xf>
    <xf numFmtId="0" fontId="0" fillId="0" borderId="0" xfId="0" applyAlignment="1">
      <alignment horizontal="center" vertical="center"/>
    </xf>
    <xf numFmtId="0" fontId="0" fillId="0" borderId="6" xfId="0" applyBorder="1" applyAlignment="1">
      <alignment horizontal="center" vertical="center"/>
    </xf>
    <xf numFmtId="0" fontId="33" fillId="4" borderId="4" xfId="0" applyFont="1" applyFill="1" applyBorder="1" applyAlignment="1">
      <alignment horizontal="center" vertical="center" wrapText="1"/>
    </xf>
    <xf numFmtId="0" fontId="33" fillId="4" borderId="2" xfId="0" applyFont="1" applyFill="1" applyBorder="1" applyAlignment="1">
      <alignment horizontal="center" vertical="center" wrapText="1"/>
    </xf>
    <xf numFmtId="0" fontId="34" fillId="4" borderId="2" xfId="0" applyFont="1" applyFill="1" applyBorder="1" applyAlignment="1">
      <alignment horizontal="center" vertical="center"/>
    </xf>
    <xf numFmtId="0" fontId="34" fillId="4" borderId="3" xfId="0" applyFont="1" applyFill="1" applyBorder="1" applyAlignment="1">
      <alignment horizontal="center" vertical="center"/>
    </xf>
    <xf numFmtId="0" fontId="35" fillId="5" borderId="3" xfId="0" applyFont="1" applyFill="1" applyBorder="1" applyAlignment="1">
      <alignment horizontal="center" vertical="center"/>
    </xf>
    <xf numFmtId="0" fontId="35" fillId="5" borderId="4" xfId="0" applyFont="1" applyFill="1" applyBorder="1" applyAlignment="1">
      <alignment horizontal="center" vertical="center"/>
    </xf>
    <xf numFmtId="0" fontId="34" fillId="5" borderId="3" xfId="0" applyFont="1" applyFill="1" applyBorder="1" applyAlignment="1">
      <alignment horizontal="center" vertical="center"/>
    </xf>
    <xf numFmtId="0" fontId="34" fillId="5" borderId="1" xfId="0" applyFont="1" applyFill="1" applyBorder="1" applyAlignment="1">
      <alignment horizontal="center" vertical="center"/>
    </xf>
    <xf numFmtId="0" fontId="78" fillId="0" borderId="127" xfId="0" applyFont="1" applyBorder="1" applyAlignment="1">
      <alignment horizontal="center" vertical="center" wrapText="1"/>
    </xf>
    <xf numFmtId="0" fontId="78" fillId="0" borderId="106" xfId="0" applyFont="1" applyBorder="1" applyAlignment="1">
      <alignment horizontal="center" vertical="center" wrapText="1"/>
    </xf>
    <xf numFmtId="0" fontId="78" fillId="0" borderId="119" xfId="0" applyFont="1" applyBorder="1" applyAlignment="1">
      <alignment horizontal="center" vertical="center" wrapText="1"/>
    </xf>
    <xf numFmtId="0" fontId="60" fillId="0" borderId="127" xfId="0" applyFont="1" applyBorder="1" applyAlignment="1">
      <alignment horizontal="center" vertical="center"/>
    </xf>
    <xf numFmtId="0" fontId="60" fillId="0" borderId="106" xfId="0" applyFont="1" applyBorder="1" applyAlignment="1">
      <alignment horizontal="center" vertical="center"/>
    </xf>
    <xf numFmtId="0" fontId="78" fillId="0" borderId="127" xfId="0" applyFont="1" applyBorder="1" applyAlignment="1">
      <alignment horizontal="center" vertical="center"/>
    </xf>
    <xf numFmtId="0" fontId="78" fillId="0" borderId="106" xfId="0" applyFont="1" applyBorder="1" applyAlignment="1">
      <alignment horizontal="center" vertical="center"/>
    </xf>
    <xf numFmtId="0" fontId="78" fillId="0" borderId="119" xfId="0" applyFont="1" applyBorder="1" applyAlignment="1">
      <alignment horizontal="center" vertical="center"/>
    </xf>
    <xf numFmtId="0" fontId="60" fillId="10" borderId="110" xfId="0" applyFont="1" applyFill="1" applyBorder="1" applyAlignment="1">
      <alignment horizontal="center" vertical="center"/>
    </xf>
    <xf numFmtId="0" fontId="60" fillId="10" borderId="86" xfId="0" applyFont="1" applyFill="1" applyBorder="1" applyAlignment="1">
      <alignment horizontal="center" vertical="center"/>
    </xf>
    <xf numFmtId="0" fontId="60" fillId="10" borderId="116" xfId="0" applyFont="1" applyFill="1" applyBorder="1" applyAlignment="1">
      <alignment horizontal="center" vertical="center"/>
    </xf>
    <xf numFmtId="0" fontId="35" fillId="0" borderId="90" xfId="0" applyFont="1" applyBorder="1" applyAlignment="1">
      <alignment horizontal="center" vertical="center" textRotation="180"/>
    </xf>
    <xf numFmtId="0" fontId="35" fillId="0" borderId="95" xfId="0" applyFont="1" applyBorder="1" applyAlignment="1">
      <alignment horizontal="center" vertical="center" textRotation="180"/>
    </xf>
    <xf numFmtId="0" fontId="35" fillId="0" borderId="94" xfId="0" applyFont="1" applyBorder="1" applyAlignment="1">
      <alignment horizontal="center" vertical="center" textRotation="180"/>
    </xf>
    <xf numFmtId="0" fontId="59" fillId="0" borderId="122" xfId="0" applyFont="1" applyBorder="1" applyAlignment="1">
      <alignment horizontal="center" vertical="center" wrapText="1"/>
    </xf>
    <xf numFmtId="0" fontId="59" fillId="0" borderId="8" xfId="0" applyFont="1" applyBorder="1" applyAlignment="1">
      <alignment horizontal="center" vertical="center" wrapText="1"/>
    </xf>
    <xf numFmtId="0" fontId="59" fillId="0" borderId="124" xfId="0" applyFont="1" applyBorder="1" applyAlignment="1">
      <alignment horizontal="center" vertical="center" wrapText="1"/>
    </xf>
    <xf numFmtId="0" fontId="59" fillId="0" borderId="0" xfId="0" applyFont="1" applyAlignment="1">
      <alignment horizontal="center" vertical="center" wrapText="1"/>
    </xf>
    <xf numFmtId="0" fontId="59" fillId="0" borderId="126" xfId="0" applyFont="1" applyBorder="1" applyAlignment="1">
      <alignment horizontal="center" vertical="center" wrapText="1"/>
    </xf>
    <xf numFmtId="0" fontId="59" fillId="0" borderId="7" xfId="0" applyFont="1" applyBorder="1" applyAlignment="1">
      <alignment horizontal="center" vertical="center" wrapText="1"/>
    </xf>
    <xf numFmtId="0" fontId="18" fillId="0" borderId="96" xfId="0" applyFont="1" applyBorder="1" applyAlignment="1">
      <alignment horizontal="center" vertical="center" wrapText="1"/>
    </xf>
    <xf numFmtId="0" fontId="18" fillId="0" borderId="92" xfId="0" applyFont="1" applyBorder="1" applyAlignment="1">
      <alignment horizontal="center" vertical="center" wrapText="1"/>
    </xf>
    <xf numFmtId="0" fontId="59" fillId="0" borderId="123" xfId="0" applyFont="1" applyBorder="1" applyAlignment="1">
      <alignment horizontal="center" vertical="center"/>
    </xf>
    <xf numFmtId="0" fontId="59" fillId="0" borderId="114" xfId="0" applyFont="1" applyBorder="1" applyAlignment="1">
      <alignment horizontal="center" vertical="center"/>
    </xf>
    <xf numFmtId="0" fontId="59" fillId="6" borderId="26" xfId="0" applyFont="1" applyFill="1" applyBorder="1" applyAlignment="1">
      <alignment horizontal="center" vertical="center" wrapText="1"/>
    </xf>
    <xf numFmtId="0" fontId="74" fillId="6" borderId="26" xfId="0" applyFont="1" applyFill="1" applyBorder="1" applyAlignment="1">
      <alignment horizontal="center" vertical="center" wrapText="1"/>
    </xf>
    <xf numFmtId="0" fontId="76" fillId="13" borderId="96" xfId="0" applyFont="1" applyFill="1" applyBorder="1" applyAlignment="1">
      <alignment horizontal="center" vertical="center" wrapText="1"/>
    </xf>
    <xf numFmtId="0" fontId="76" fillId="13" borderId="102" xfId="0" applyFont="1" applyFill="1" applyBorder="1" applyAlignment="1">
      <alignment horizontal="center" vertical="center" wrapText="1"/>
    </xf>
    <xf numFmtId="0" fontId="59" fillId="0" borderId="98" xfId="0" applyFont="1" applyBorder="1" applyAlignment="1">
      <alignment horizontal="left" vertical="center" wrapText="1"/>
    </xf>
    <xf numFmtId="0" fontId="59" fillId="0" borderId="0" xfId="0" applyFont="1" applyAlignment="1">
      <alignment horizontal="left" vertical="center" wrapText="1"/>
    </xf>
    <xf numFmtId="0" fontId="59" fillId="0" borderId="116" xfId="0" applyFont="1" applyBorder="1" applyAlignment="1">
      <alignment horizontal="left" vertical="center" wrapText="1"/>
    </xf>
    <xf numFmtId="0" fontId="59" fillId="0" borderId="118" xfId="0" applyFont="1" applyBorder="1" applyAlignment="1">
      <alignment horizontal="left" vertical="center" wrapText="1"/>
    </xf>
    <xf numFmtId="0" fontId="59" fillId="0" borderId="7" xfId="0" applyFont="1" applyBorder="1" applyAlignment="1">
      <alignment horizontal="left" vertical="center" wrapText="1"/>
    </xf>
    <xf numFmtId="0" fontId="59" fillId="0" borderId="125" xfId="0" applyFont="1" applyBorder="1" applyAlignment="1">
      <alignment horizontal="left" vertical="center" wrapText="1"/>
    </xf>
    <xf numFmtId="0" fontId="56" fillId="0" borderId="23" xfId="0" applyFont="1" applyBorder="1" applyAlignment="1">
      <alignment horizontal="center" vertical="center" textRotation="90"/>
    </xf>
    <xf numFmtId="0" fontId="56" fillId="0" borderId="98" xfId="0" applyFont="1" applyBorder="1" applyAlignment="1">
      <alignment horizontal="center" vertical="center" textRotation="90"/>
    </xf>
    <xf numFmtId="0" fontId="56" fillId="0" borderId="25" xfId="0" applyFont="1" applyBorder="1" applyAlignment="1">
      <alignment horizontal="center" vertical="center" textRotation="90"/>
    </xf>
    <xf numFmtId="0" fontId="59" fillId="0" borderId="107" xfId="0" applyFont="1" applyBorder="1" applyAlignment="1">
      <alignment horizontal="center" vertical="center" wrapText="1"/>
    </xf>
    <xf numFmtId="0" fontId="59" fillId="0" borderId="85" xfId="0" applyFont="1" applyBorder="1" applyAlignment="1">
      <alignment horizontal="center" vertical="center" wrapText="1"/>
    </xf>
    <xf numFmtId="0" fontId="59" fillId="0" borderId="108" xfId="0" applyFont="1" applyBorder="1" applyAlignment="1">
      <alignment horizontal="center" vertical="center"/>
    </xf>
    <xf numFmtId="0" fontId="60" fillId="0" borderId="109" xfId="0" applyFont="1" applyBorder="1" applyAlignment="1">
      <alignment horizontal="center" vertical="center"/>
    </xf>
    <xf numFmtId="0" fontId="60" fillId="0" borderId="71" xfId="0" applyFont="1" applyBorder="1" applyAlignment="1">
      <alignment horizontal="center" vertical="center"/>
    </xf>
    <xf numFmtId="0" fontId="60" fillId="0" borderId="120" xfId="0" applyFont="1" applyBorder="1" applyAlignment="1">
      <alignment horizontal="center" vertical="center"/>
    </xf>
    <xf numFmtId="0" fontId="60" fillId="0" borderId="25" xfId="0" applyFont="1" applyBorder="1" applyAlignment="1">
      <alignment horizontal="center" vertical="center"/>
    </xf>
    <xf numFmtId="0" fontId="60" fillId="0" borderId="26" xfId="0" applyFont="1" applyBorder="1" applyAlignment="1">
      <alignment horizontal="center" vertical="center"/>
    </xf>
    <xf numFmtId="0" fontId="60" fillId="0" borderId="121" xfId="0" applyFont="1" applyBorder="1" applyAlignment="1">
      <alignment horizontal="center" vertical="center"/>
    </xf>
    <xf numFmtId="0" fontId="56" fillId="0" borderId="84" xfId="0" applyFont="1" applyBorder="1" applyAlignment="1">
      <alignment horizontal="center" vertical="center" textRotation="90"/>
    </xf>
    <xf numFmtId="0" fontId="56" fillId="0" borderId="91" xfId="0" applyFont="1" applyBorder="1" applyAlignment="1">
      <alignment horizontal="center" vertical="center" textRotation="90"/>
    </xf>
    <xf numFmtId="0" fontId="56" fillId="0" borderId="101" xfId="0" applyFont="1" applyBorder="1" applyAlignment="1">
      <alignment horizontal="center" vertical="center" textRotation="90"/>
    </xf>
    <xf numFmtId="0" fontId="69" fillId="11" borderId="107" xfId="0" applyFont="1" applyFill="1" applyBorder="1" applyAlignment="1">
      <alignment horizontal="center" vertical="center" wrapText="1"/>
    </xf>
    <xf numFmtId="0" fontId="69" fillId="11" borderId="85" xfId="0" applyFont="1" applyFill="1" applyBorder="1" applyAlignment="1">
      <alignment horizontal="center" vertical="center" wrapText="1"/>
    </xf>
    <xf numFmtId="0" fontId="70" fillId="11" borderId="108" xfId="0" applyFont="1" applyFill="1" applyBorder="1" applyAlignment="1">
      <alignment horizontal="center" vertical="center" wrapText="1"/>
    </xf>
    <xf numFmtId="0" fontId="70" fillId="11" borderId="114" xfId="0" applyFont="1" applyFill="1" applyBorder="1" applyAlignment="1">
      <alignment horizontal="center" vertical="center" wrapText="1"/>
    </xf>
    <xf numFmtId="0" fontId="73" fillId="11" borderId="109" xfId="0" applyFont="1" applyFill="1" applyBorder="1" applyAlignment="1">
      <alignment horizontal="left" vertical="center" wrapText="1"/>
    </xf>
    <xf numFmtId="0" fontId="73" fillId="11" borderId="71" xfId="0" applyFont="1" applyFill="1" applyBorder="1" applyAlignment="1">
      <alignment horizontal="left" vertical="center" wrapText="1"/>
    </xf>
    <xf numFmtId="0" fontId="59" fillId="0" borderId="117" xfId="0" applyFont="1" applyBorder="1" applyAlignment="1">
      <alignment horizontal="center" vertical="center"/>
    </xf>
    <xf numFmtId="0" fontId="59" fillId="6" borderId="25" xfId="0" applyFont="1" applyFill="1" applyBorder="1" applyAlignment="1">
      <alignment horizontal="center" vertical="center" wrapText="1"/>
    </xf>
    <xf numFmtId="0" fontId="57" fillId="12" borderId="96" xfId="0" applyFont="1" applyFill="1" applyBorder="1" applyAlignment="1">
      <alignment horizontal="center" vertical="center" wrapText="1"/>
    </xf>
    <xf numFmtId="0" fontId="57" fillId="12" borderId="85" xfId="0" applyFont="1" applyFill="1" applyBorder="1" applyAlignment="1">
      <alignment horizontal="center" vertical="center" wrapText="1"/>
    </xf>
    <xf numFmtId="0" fontId="57" fillId="12" borderId="102" xfId="0" applyFont="1" applyFill="1" applyBorder="1" applyAlignment="1">
      <alignment horizontal="center" vertical="center" wrapText="1"/>
    </xf>
    <xf numFmtId="0" fontId="67" fillId="0" borderId="23" xfId="0" applyFont="1" applyBorder="1" applyAlignment="1">
      <alignment horizontal="center" vertical="center"/>
    </xf>
    <xf numFmtId="0" fontId="67" fillId="0" borderId="8" xfId="0" applyFont="1" applyBorder="1" applyAlignment="1">
      <alignment horizontal="center" vertical="center"/>
    </xf>
    <xf numFmtId="0" fontId="67" fillId="0" borderId="115" xfId="0" applyFont="1" applyBorder="1" applyAlignment="1">
      <alignment horizontal="center" vertical="center"/>
    </xf>
    <xf numFmtId="165" fontId="59" fillId="0" borderId="98" xfId="0" applyNumberFormat="1" applyFont="1" applyBorder="1" applyAlignment="1">
      <alignment horizontal="left" vertical="top" wrapText="1"/>
    </xf>
    <xf numFmtId="165" fontId="59" fillId="0" borderId="0" xfId="0" applyNumberFormat="1" applyFont="1" applyAlignment="1">
      <alignment horizontal="left" vertical="top" wrapText="1"/>
    </xf>
    <xf numFmtId="165" fontId="59" fillId="0" borderId="116" xfId="0" applyNumberFormat="1" applyFont="1" applyBorder="1" applyAlignment="1">
      <alignment horizontal="left" vertical="top" wrapText="1"/>
    </xf>
    <xf numFmtId="0" fontId="74" fillId="10" borderId="110" xfId="0" applyFont="1" applyFill="1" applyBorder="1" applyAlignment="1">
      <alignment horizontal="center" vertical="center" wrapText="1"/>
    </xf>
    <xf numFmtId="0" fontId="74" fillId="10" borderId="86" xfId="0" applyFont="1" applyFill="1" applyBorder="1" applyAlignment="1">
      <alignment horizontal="center" vertical="center" wrapText="1"/>
    </xf>
    <xf numFmtId="0" fontId="74" fillId="10" borderId="105" xfId="0" applyFont="1" applyFill="1" applyBorder="1" applyAlignment="1">
      <alignment horizontal="center" vertical="center" wrapText="1"/>
    </xf>
    <xf numFmtId="0" fontId="74" fillId="11" borderId="98" xfId="0" quotePrefix="1" applyFont="1" applyFill="1" applyBorder="1" applyAlignment="1">
      <alignment horizontal="left" vertical="center" wrapText="1"/>
    </xf>
    <xf numFmtId="0" fontId="74" fillId="11" borderId="0" xfId="0" applyFont="1" applyFill="1" applyAlignment="1">
      <alignment horizontal="left"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59" fillId="0" borderId="88" xfId="0" applyFont="1" applyBorder="1" applyAlignment="1">
      <alignment horizontal="center" vertical="center"/>
    </xf>
    <xf numFmtId="0" fontId="59" fillId="0" borderId="94" xfId="0" applyFont="1" applyBorder="1" applyAlignment="1">
      <alignment horizontal="center" vertical="center"/>
    </xf>
    <xf numFmtId="0" fontId="59" fillId="0" borderId="89" xfId="0" applyFont="1" applyBorder="1" applyAlignment="1">
      <alignment horizontal="center" vertical="center"/>
    </xf>
    <xf numFmtId="0" fontId="59" fillId="0" borderId="22" xfId="0" applyFont="1" applyBorder="1" applyAlignment="1">
      <alignment horizontal="center" vertical="center"/>
    </xf>
    <xf numFmtId="0" fontId="61" fillId="0" borderId="96" xfId="0" applyFont="1" applyBorder="1" applyAlignment="1">
      <alignment horizontal="left" vertical="center" wrapText="1"/>
    </xf>
    <xf numFmtId="0" fontId="61" fillId="0" borderId="85" xfId="0" applyFont="1" applyBorder="1" applyAlignment="1">
      <alignment horizontal="left" vertical="center" wrapText="1"/>
    </xf>
    <xf numFmtId="0" fontId="61" fillId="0" borderId="102" xfId="0" applyFont="1" applyBorder="1" applyAlignment="1">
      <alignment horizontal="left" vertical="center" wrapText="1"/>
    </xf>
    <xf numFmtId="0" fontId="50" fillId="0" borderId="90" xfId="0" applyFont="1" applyBorder="1" applyAlignment="1">
      <alignment horizontal="center" vertical="center" wrapText="1"/>
    </xf>
    <xf numFmtId="0" fontId="50" fillId="0" borderId="95" xfId="0" applyFont="1" applyBorder="1" applyAlignment="1">
      <alignment horizontal="center" vertical="center" wrapText="1"/>
    </xf>
    <xf numFmtId="0" fontId="50" fillId="0" borderId="94" xfId="0" applyFont="1" applyBorder="1" applyAlignment="1">
      <alignment horizontal="center" vertical="center" wrapText="1"/>
    </xf>
    <xf numFmtId="0" fontId="50" fillId="0" borderId="23" xfId="0" applyFont="1" applyBorder="1" applyAlignment="1">
      <alignment horizontal="center" vertical="center" wrapText="1"/>
    </xf>
    <xf numFmtId="0" fontId="50" fillId="0" borderId="98" xfId="0" applyFont="1" applyBorder="1" applyAlignment="1">
      <alignment horizontal="center" vertical="center" wrapText="1"/>
    </xf>
    <xf numFmtId="0" fontId="50" fillId="0" borderId="25" xfId="0" applyFont="1" applyBorder="1" applyAlignment="1">
      <alignment horizontal="center" vertical="center" wrapText="1"/>
    </xf>
    <xf numFmtId="0" fontId="50" fillId="0" borderId="97" xfId="0" applyFont="1" applyBorder="1" applyAlignment="1">
      <alignment horizontal="left" vertical="center" wrapText="1"/>
    </xf>
    <xf numFmtId="0" fontId="50" fillId="0" borderId="99" xfId="0" applyFont="1" applyBorder="1" applyAlignment="1">
      <alignment horizontal="left" vertical="center" wrapText="1"/>
    </xf>
    <xf numFmtId="0" fontId="50" fillId="0" borderId="100" xfId="0" applyFont="1" applyBorder="1" applyAlignment="1">
      <alignment horizontal="left" vertical="center" wrapText="1"/>
    </xf>
    <xf numFmtId="0" fontId="50" fillId="0" borderId="90" xfId="0" applyFont="1" applyBorder="1" applyAlignment="1">
      <alignment horizontal="left" vertical="center" wrapText="1"/>
    </xf>
    <xf numFmtId="0" fontId="50" fillId="0" borderId="95" xfId="0" applyFont="1" applyBorder="1" applyAlignment="1">
      <alignment horizontal="left" vertical="center" wrapText="1"/>
    </xf>
    <xf numFmtId="164" fontId="50" fillId="0" borderId="23" xfId="0" applyNumberFormat="1" applyFont="1" applyBorder="1" applyAlignment="1">
      <alignment horizontal="left" vertical="center" wrapText="1"/>
    </xf>
    <xf numFmtId="164" fontId="50" fillId="0" borderId="98" xfId="0" applyNumberFormat="1" applyFont="1" applyBorder="1" applyAlignment="1">
      <alignment horizontal="left" vertical="center" wrapText="1"/>
    </xf>
    <xf numFmtId="0" fontId="50" fillId="0" borderId="103" xfId="0" applyFont="1" applyBorder="1" applyAlignment="1">
      <alignment horizontal="center" vertical="center" wrapText="1"/>
    </xf>
    <xf numFmtId="0" fontId="50" fillId="0" borderId="104" xfId="0" applyFont="1" applyBorder="1" applyAlignment="1">
      <alignment horizontal="center" vertical="center" wrapText="1"/>
    </xf>
    <xf numFmtId="0" fontId="59" fillId="0" borderId="87" xfId="0" applyFont="1" applyBorder="1" applyAlignment="1">
      <alignment horizontal="center" vertical="center"/>
    </xf>
    <xf numFmtId="0" fontId="59" fillId="0" borderId="93" xfId="0" applyFont="1" applyBorder="1" applyAlignment="1">
      <alignment horizontal="center" vertical="center"/>
    </xf>
    <xf numFmtId="0" fontId="59" fillId="0" borderId="104" xfId="0" applyFont="1" applyBorder="1" applyAlignment="1">
      <alignment horizontal="center" vertical="center" wrapText="1"/>
    </xf>
    <xf numFmtId="0" fontId="57" fillId="9" borderId="85" xfId="0" applyFont="1" applyFill="1" applyBorder="1" applyAlignment="1">
      <alignment horizontal="center" vertical="center" wrapText="1"/>
    </xf>
    <xf numFmtId="0" fontId="57" fillId="9" borderId="92" xfId="0" applyFont="1" applyFill="1" applyBorder="1" applyAlignment="1">
      <alignment horizontal="center" vertical="center" wrapText="1"/>
    </xf>
    <xf numFmtId="0" fontId="59" fillId="0" borderId="6" xfId="0" applyFont="1" applyBorder="1" applyAlignment="1">
      <alignment horizontal="center" vertical="center"/>
    </xf>
    <xf numFmtId="0" fontId="60" fillId="10" borderId="105" xfId="0" applyFont="1" applyFill="1" applyBorder="1" applyAlignment="1">
      <alignment horizontal="center" vertical="center"/>
    </xf>
    <xf numFmtId="0" fontId="51" fillId="0" borderId="0" xfId="0" applyFont="1" applyAlignment="1">
      <alignment horizontal="center" vertical="center"/>
    </xf>
    <xf numFmtId="0" fontId="52" fillId="7" borderId="49" xfId="0" applyFont="1" applyFill="1" applyBorder="1" applyAlignment="1">
      <alignment horizontal="center" vertical="center" wrapText="1"/>
    </xf>
    <xf numFmtId="0" fontId="52" fillId="7" borderId="76" xfId="0" applyFont="1" applyFill="1" applyBorder="1" applyAlignment="1">
      <alignment horizontal="center" vertical="center" wrapText="1"/>
    </xf>
    <xf numFmtId="0" fontId="53" fillId="7" borderId="66" xfId="0" applyFont="1" applyFill="1" applyBorder="1" applyAlignment="1">
      <alignment horizontal="center" vertical="center" wrapText="1"/>
    </xf>
    <xf numFmtId="0" fontId="53" fillId="7" borderId="67" xfId="0" applyFont="1" applyFill="1" applyBorder="1" applyAlignment="1">
      <alignment horizontal="center" vertical="center" wrapText="1"/>
    </xf>
    <xf numFmtId="0" fontId="53" fillId="7" borderId="68" xfId="0" applyFont="1" applyFill="1" applyBorder="1" applyAlignment="1">
      <alignment horizontal="center" vertical="center" wrapText="1"/>
    </xf>
    <xf numFmtId="0" fontId="53" fillId="7" borderId="63" xfId="0" applyFont="1" applyFill="1" applyBorder="1" applyAlignment="1">
      <alignment horizontal="center" vertical="center" wrapText="1"/>
    </xf>
    <xf numFmtId="0" fontId="53" fillId="7" borderId="64" xfId="0" applyFont="1" applyFill="1" applyBorder="1" applyAlignment="1">
      <alignment horizontal="center" vertical="center" wrapText="1"/>
    </xf>
    <xf numFmtId="0" fontId="53" fillId="7" borderId="65" xfId="0" applyFont="1" applyFill="1" applyBorder="1" applyAlignment="1">
      <alignment horizontal="center" vertical="center" wrapText="1"/>
    </xf>
    <xf numFmtId="0" fontId="4" fillId="0" borderId="77" xfId="0" applyFont="1" applyBorder="1" applyAlignment="1">
      <alignment horizontal="center" vertical="center"/>
    </xf>
    <xf numFmtId="0" fontId="4" fillId="0" borderId="80" xfId="0" applyFont="1" applyBorder="1" applyAlignment="1">
      <alignment horizontal="center" vertical="center"/>
    </xf>
    <xf numFmtId="0" fontId="8" fillId="6" borderId="78"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79" xfId="0" applyFont="1" applyFill="1" applyBorder="1" applyAlignment="1">
      <alignment horizontal="center" vertical="center" wrapText="1"/>
    </xf>
    <xf numFmtId="0" fontId="49" fillId="0" borderId="81" xfId="1" applyBorder="1" applyAlignment="1">
      <alignment horizontal="center" vertical="top" wrapText="1"/>
    </xf>
    <xf numFmtId="0" fontId="49" fillId="0" borderId="82" xfId="1" applyBorder="1" applyAlignment="1">
      <alignment horizontal="center" vertical="top" wrapText="1"/>
    </xf>
    <xf numFmtId="0" fontId="49" fillId="0" borderId="83" xfId="1" applyBorder="1" applyAlignment="1">
      <alignment horizontal="center" vertical="top" wrapText="1"/>
    </xf>
  </cellXfs>
  <cellStyles count="2">
    <cellStyle name="Lien hypertexte" xfId="1"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color rgb="FFD9F6FF"/>
      <color rgb="FFE1F8FF"/>
      <color rgb="FFD9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8</xdr:col>
      <xdr:colOff>84731</xdr:colOff>
      <xdr:row>9</xdr:row>
      <xdr:rowOff>24739</xdr:rowOff>
    </xdr:from>
    <xdr:to>
      <xdr:col>9</xdr:col>
      <xdr:colOff>467138</xdr:colOff>
      <xdr:row>10</xdr:row>
      <xdr:rowOff>36625</xdr:rowOff>
    </xdr:to>
    <xdr:sp macro="" textlink="">
      <xdr:nvSpPr>
        <xdr:cNvPr id="2" name="ZoneTexte 1">
          <a:extLst>
            <a:ext uri="{FF2B5EF4-FFF2-40B4-BE49-F238E27FC236}">
              <a16:creationId xmlns:a16="http://schemas.microsoft.com/office/drawing/2014/main" id="{C0A8981D-EC8C-473A-82E0-BAC616F4EFF5}"/>
            </a:ext>
          </a:extLst>
        </xdr:cNvPr>
        <xdr:cNvSpPr txBox="1"/>
      </xdr:nvSpPr>
      <xdr:spPr>
        <a:xfrm rot="21123871">
          <a:off x="5259981" y="2704439"/>
          <a:ext cx="1030107" cy="297636"/>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i="1" u="dbl" baseline="0">
              <a:solidFill>
                <a:schemeClr val="tx1"/>
              </a:solidFill>
              <a:latin typeface="Impact" panose="020B0806030902050204" pitchFamily="34" charset="0"/>
            </a:rPr>
            <a:t>OBLIGATOIRE</a:t>
          </a:r>
        </a:p>
      </xdr:txBody>
    </xdr:sp>
    <xdr:clientData/>
  </xdr:twoCellAnchor>
  <xdr:twoCellAnchor>
    <xdr:from>
      <xdr:col>8</xdr:col>
      <xdr:colOff>237086</xdr:colOff>
      <xdr:row>0</xdr:row>
      <xdr:rowOff>112105</xdr:rowOff>
    </xdr:from>
    <xdr:to>
      <xdr:col>9</xdr:col>
      <xdr:colOff>2094302</xdr:colOff>
      <xdr:row>3</xdr:row>
      <xdr:rowOff>618751</xdr:rowOff>
    </xdr:to>
    <xdr:sp macro="" textlink="">
      <xdr:nvSpPr>
        <xdr:cNvPr id="3" name="ZoneTexte 2">
          <a:extLst>
            <a:ext uri="{FF2B5EF4-FFF2-40B4-BE49-F238E27FC236}">
              <a16:creationId xmlns:a16="http://schemas.microsoft.com/office/drawing/2014/main" id="{95F9E408-4224-416E-B6D7-45685C2FC397}"/>
            </a:ext>
          </a:extLst>
        </xdr:cNvPr>
        <xdr:cNvSpPr txBox="1"/>
      </xdr:nvSpPr>
      <xdr:spPr>
        <a:xfrm rot="21313513">
          <a:off x="5412336" y="112105"/>
          <a:ext cx="2504916" cy="1141646"/>
        </a:xfrm>
        <a:prstGeom prst="rect">
          <a:avLst/>
        </a:prstGeom>
        <a:solidFill>
          <a:schemeClr val="accent3">
            <a:lumMod val="40000"/>
            <a:lumOff val="60000"/>
          </a:schemeClr>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scene3d>
            <a:camera prst="perspectiveFront"/>
            <a:lightRig rig="threePt" dir="t"/>
          </a:scene3d>
        </a:bodyPr>
        <a:lstStyle/>
        <a:p>
          <a:pPr algn="ctr"/>
          <a:r>
            <a:rPr lang="fr-FR" sz="1100" b="1">
              <a:solidFill>
                <a:srgbClr val="00B050"/>
              </a:solidFill>
            </a:rPr>
            <a:t>     </a:t>
          </a:r>
          <a:r>
            <a:rPr lang="fr-FR" sz="1250" b="1">
              <a:solidFill>
                <a:srgbClr val="00B050"/>
              </a:solidFill>
            </a:rPr>
            <a:t>RAPPEL</a:t>
          </a:r>
        </a:p>
        <a:p>
          <a:r>
            <a:rPr lang="fr-FR" sz="1250" b="1">
              <a:solidFill>
                <a:srgbClr val="00B050"/>
              </a:solidFill>
            </a:rPr>
            <a:t>A envoyer dans les 30 jours max.  qui suit</a:t>
          </a:r>
          <a:r>
            <a:rPr lang="fr-FR" sz="1250" b="1" baseline="0">
              <a:solidFill>
                <a:srgbClr val="00B050"/>
              </a:solidFill>
            </a:rPr>
            <a:t> l'événement, </a:t>
          </a:r>
        </a:p>
        <a:p>
          <a:r>
            <a:rPr lang="fr-FR" sz="1250" b="1" baseline="0">
              <a:solidFill>
                <a:srgbClr val="FF0000"/>
              </a:solidFill>
            </a:rPr>
            <a:t>sinon </a:t>
          </a:r>
          <a:r>
            <a:rPr lang="fr-FR" sz="1250" b="1" u="sng" baseline="0">
              <a:solidFill>
                <a:srgbClr val="FF0000"/>
              </a:solidFill>
            </a:rPr>
            <a:t>PAS DE REMBOURSEMENT</a:t>
          </a:r>
          <a:r>
            <a:rPr lang="fr-FR" sz="1100" b="1" u="sng" baseline="0">
              <a:solidFill>
                <a:srgbClr val="FF0000"/>
              </a:solidFill>
            </a:rPr>
            <a:t>.</a:t>
          </a:r>
        </a:p>
        <a:p>
          <a:endParaRPr lang="fr-FR" sz="600" b="1" u="sng" baseline="0">
            <a:solidFill>
              <a:srgbClr val="00B050"/>
            </a:solidFill>
          </a:endParaRPr>
        </a:p>
        <a:p>
          <a:r>
            <a:rPr lang="fr-FR" sz="1100"/>
            <a:t>JOINDRE</a:t>
          </a:r>
          <a:r>
            <a:rPr lang="fr-FR" sz="1100" baseline="0"/>
            <a:t> UN RIB</a:t>
          </a:r>
          <a:endParaRPr lang="fr-FR" sz="1100"/>
        </a:p>
      </xdr:txBody>
    </xdr:sp>
    <xdr:clientData/>
  </xdr:twoCellAnchor>
  <xdr:twoCellAnchor>
    <xdr:from>
      <xdr:col>8</xdr:col>
      <xdr:colOff>610768</xdr:colOff>
      <xdr:row>0</xdr:row>
      <xdr:rowOff>84893</xdr:rowOff>
    </xdr:from>
    <xdr:to>
      <xdr:col>9</xdr:col>
      <xdr:colOff>273343</xdr:colOff>
      <xdr:row>2</xdr:row>
      <xdr:rowOff>2493</xdr:rowOff>
    </xdr:to>
    <xdr:sp macro="" textlink="">
      <xdr:nvSpPr>
        <xdr:cNvPr id="4" name="ZoneTexte 3">
          <a:extLst>
            <a:ext uri="{FF2B5EF4-FFF2-40B4-BE49-F238E27FC236}">
              <a16:creationId xmlns:a16="http://schemas.microsoft.com/office/drawing/2014/main" id="{94870EE4-00F6-4D1A-AEA4-6F0F08B6F275}"/>
            </a:ext>
          </a:extLst>
        </xdr:cNvPr>
        <xdr:cNvSpPr txBox="1"/>
      </xdr:nvSpPr>
      <xdr:spPr>
        <a:xfrm rot="384230">
          <a:off x="5786018" y="84893"/>
          <a:ext cx="310275"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fr-FR" sz="2400" b="1" i="0" u="none" strike="noStrike" kern="0" cap="none" spc="0" normalizeH="0" baseline="0" noProof="0">
              <a:ln>
                <a:noFill/>
              </a:ln>
              <a:solidFill>
                <a:srgbClr val="FF0000"/>
              </a:solidFill>
              <a:effectLst/>
              <a:uLnTx/>
              <a:uFillTx/>
              <a:latin typeface="Wingdings" panose="05000000000000000000" pitchFamily="2" charset="2"/>
              <a:ea typeface="+mn-ea"/>
              <a:cs typeface="+mn-cs"/>
            </a:rPr>
            <a:t>F</a:t>
          </a:r>
          <a:endParaRPr lang="fr-FR" sz="1200">
            <a:solidFill>
              <a:srgbClr val="FF0000"/>
            </a:solidFill>
          </a:endParaRPr>
        </a:p>
      </xdr:txBody>
    </xdr:sp>
    <xdr:clientData/>
  </xdr:twoCellAnchor>
  <xdr:twoCellAnchor>
    <xdr:from>
      <xdr:col>0</xdr:col>
      <xdr:colOff>0</xdr:colOff>
      <xdr:row>17</xdr:row>
      <xdr:rowOff>172088</xdr:rowOff>
    </xdr:from>
    <xdr:to>
      <xdr:col>9</xdr:col>
      <xdr:colOff>2324100</xdr:colOff>
      <xdr:row>18</xdr:row>
      <xdr:rowOff>215900</xdr:rowOff>
    </xdr:to>
    <xdr:sp macro="" textlink="">
      <xdr:nvSpPr>
        <xdr:cNvPr id="6" name="ZoneTexte 5">
          <a:extLst>
            <a:ext uri="{FF2B5EF4-FFF2-40B4-BE49-F238E27FC236}">
              <a16:creationId xmlns:a16="http://schemas.microsoft.com/office/drawing/2014/main" id="{E1D131FA-A71C-44FF-B913-E63FAC451887}"/>
            </a:ext>
          </a:extLst>
        </xdr:cNvPr>
        <xdr:cNvSpPr txBox="1"/>
      </xdr:nvSpPr>
      <xdr:spPr>
        <a:xfrm>
          <a:off x="0" y="4998088"/>
          <a:ext cx="9188450" cy="3105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800" b="1">
              <a:solidFill>
                <a:schemeClr val="tx1"/>
              </a:solidFill>
              <a:latin typeface="Impact" panose="020B0806030902050204" pitchFamily="34" charset="0"/>
              <a:cs typeface="Arial" panose="020B0604020202020204" pitchFamily="34" charset="0"/>
            </a:rPr>
            <a:t>Accompagné</a:t>
          </a:r>
          <a:r>
            <a:rPr lang="fr-FR" sz="1800" b="1" baseline="0">
              <a:solidFill>
                <a:schemeClr val="tx1"/>
              </a:solidFill>
              <a:latin typeface="Impact" panose="020B0806030902050204" pitchFamily="34" charset="0"/>
              <a:cs typeface="Arial" panose="020B0604020202020204" pitchFamily="34" charset="0"/>
            </a:rPr>
            <a:t> des documents originaux !</a:t>
          </a:r>
          <a:endParaRPr lang="fr-FR" sz="1800" b="1">
            <a:solidFill>
              <a:schemeClr val="tx1"/>
            </a:solidFill>
            <a:latin typeface="Impact" panose="020B0806030902050204" pitchFamily="34" charset="0"/>
            <a:cs typeface="Arial" panose="020B0604020202020204" pitchFamily="34" charset="0"/>
          </a:endParaRPr>
        </a:p>
      </xdr:txBody>
    </xdr:sp>
    <xdr:clientData/>
  </xdr:twoCellAnchor>
  <xdr:twoCellAnchor>
    <xdr:from>
      <xdr:col>2</xdr:col>
      <xdr:colOff>163830</xdr:colOff>
      <xdr:row>2</xdr:row>
      <xdr:rowOff>198120</xdr:rowOff>
    </xdr:from>
    <xdr:to>
      <xdr:col>8</xdr:col>
      <xdr:colOff>87630</xdr:colOff>
      <xdr:row>3</xdr:row>
      <xdr:rowOff>678180</xdr:rowOff>
    </xdr:to>
    <xdr:sp macro="" textlink="">
      <xdr:nvSpPr>
        <xdr:cNvPr id="7" name="ZoneTexte 6">
          <a:extLst>
            <a:ext uri="{FF2B5EF4-FFF2-40B4-BE49-F238E27FC236}">
              <a16:creationId xmlns:a16="http://schemas.microsoft.com/office/drawing/2014/main" id="{CE54FA30-1107-4E23-876C-AE2B59F031C3}"/>
            </a:ext>
          </a:extLst>
        </xdr:cNvPr>
        <xdr:cNvSpPr txBox="1"/>
      </xdr:nvSpPr>
      <xdr:spPr>
        <a:xfrm>
          <a:off x="1306830" y="604520"/>
          <a:ext cx="3956050" cy="708660"/>
        </a:xfrm>
        <a:prstGeom prst="rect">
          <a:avLst/>
        </a:prstGeom>
        <a:solidFill>
          <a:srgbClr val="FFFF00"/>
        </a:solidFill>
        <a:ln w="19050" cmpd="thinThick">
          <a:solidFill>
            <a:srgbClr val="002060">
              <a:alpha val="9900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i="1" u="sng">
              <a:solidFill>
                <a:schemeClr val="accent2">
                  <a:lumMod val="75000"/>
                </a:schemeClr>
              </a:solidFill>
            </a:rPr>
            <a:t>A retourner au siège de la FFSNW</a:t>
          </a:r>
          <a:r>
            <a:rPr lang="fr-FR" sz="1200" b="1" i="1" u="sng" baseline="0">
              <a:solidFill>
                <a:schemeClr val="accent2">
                  <a:lumMod val="75000"/>
                </a:schemeClr>
              </a:solidFill>
            </a:rPr>
            <a:t> </a:t>
          </a:r>
          <a:r>
            <a:rPr lang="fr-FR" sz="1200" b="1" i="1" baseline="0">
              <a:solidFill>
                <a:schemeClr val="accent2">
                  <a:lumMod val="75000"/>
                </a:schemeClr>
              </a:solidFill>
            </a:rPr>
            <a:t>:  </a:t>
          </a:r>
          <a:r>
            <a:rPr lang="fr-FR" sz="1200" b="1" i="1" baseline="0">
              <a:solidFill>
                <a:srgbClr val="002060"/>
              </a:solidFill>
            </a:rPr>
            <a:t>Parc des Sports de  Choisy Paris-Val de Marne</a:t>
          </a:r>
          <a:r>
            <a:rPr lang="fr-FR" sz="1200" b="1" i="1" baseline="0">
              <a:solidFill>
                <a:schemeClr val="accent2">
                  <a:lumMod val="75000"/>
                </a:schemeClr>
              </a:solidFill>
            </a:rPr>
            <a:t>, </a:t>
          </a:r>
          <a:r>
            <a:rPr lang="fr-FR" sz="1200" b="1" i="1" baseline="0">
              <a:solidFill>
                <a:srgbClr val="002060"/>
              </a:solidFill>
            </a:rPr>
            <a:t>Plaine Sud, Chemin des Boeufs, </a:t>
          </a:r>
          <a:r>
            <a:rPr lang="fr-FR" sz="1200" b="1" i="1" baseline="0">
              <a:solidFill>
                <a:srgbClr val="002060"/>
              </a:solidFill>
              <a:latin typeface="+mn-lt"/>
              <a:ea typeface="+mn-ea"/>
              <a:cs typeface="+mn-cs"/>
            </a:rPr>
            <a:t>94000 CRETEIL et </a:t>
          </a:r>
          <a:r>
            <a:rPr lang="fr-FR" sz="1200" b="1" i="1" u="sng" baseline="0">
              <a:solidFill>
                <a:srgbClr val="FF0000"/>
              </a:solidFill>
              <a:latin typeface="+mn-lt"/>
              <a:ea typeface="+mn-ea"/>
              <a:cs typeface="+mn-cs"/>
            </a:rPr>
            <a:t>par mail : </a:t>
          </a:r>
          <a:r>
            <a:rPr lang="fr-FR" sz="1200" b="1" i="1" baseline="0">
              <a:solidFill>
                <a:srgbClr val="002060"/>
              </a:solidFill>
              <a:latin typeface="+mn-lt"/>
              <a:ea typeface="+mn-ea"/>
              <a:cs typeface="+mn-cs"/>
            </a:rPr>
            <a:t>comptabilite@ffsnw.fr &amp; ffsnw@ffsnw.fr</a:t>
          </a:r>
        </a:p>
      </xdr:txBody>
    </xdr:sp>
    <xdr:clientData/>
  </xdr:twoCellAnchor>
  <xdr:twoCellAnchor editAs="oneCell">
    <xdr:from>
      <xdr:col>0</xdr:col>
      <xdr:colOff>213358</xdr:colOff>
      <xdr:row>1</xdr:row>
      <xdr:rowOff>15239</xdr:rowOff>
    </xdr:from>
    <xdr:to>
      <xdr:col>2</xdr:col>
      <xdr:colOff>815</xdr:colOff>
      <xdr:row>3</xdr:row>
      <xdr:rowOff>682510</xdr:rowOff>
    </xdr:to>
    <xdr:pic>
      <xdr:nvPicPr>
        <xdr:cNvPr id="9" name="Image 8">
          <a:extLst>
            <a:ext uri="{FF2B5EF4-FFF2-40B4-BE49-F238E27FC236}">
              <a16:creationId xmlns:a16="http://schemas.microsoft.com/office/drawing/2014/main" id="{6AA4020D-CD4A-40B3-B0E4-F6DBD8F844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358" y="182879"/>
          <a:ext cx="996180" cy="113209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935354</xdr:colOff>
      <xdr:row>14</xdr:row>
      <xdr:rowOff>1905</xdr:rowOff>
    </xdr:from>
    <xdr:to>
      <xdr:col>8</xdr:col>
      <xdr:colOff>592455</xdr:colOff>
      <xdr:row>18</xdr:row>
      <xdr:rowOff>0</xdr:rowOff>
    </xdr:to>
    <xdr:sp macro="" textlink="">
      <xdr:nvSpPr>
        <xdr:cNvPr id="2" name="ZoneTexte 1">
          <a:extLst>
            <a:ext uri="{FF2B5EF4-FFF2-40B4-BE49-F238E27FC236}">
              <a16:creationId xmlns:a16="http://schemas.microsoft.com/office/drawing/2014/main" id="{2CD41042-4CE1-4407-94DC-60C15FA40852}"/>
            </a:ext>
          </a:extLst>
        </xdr:cNvPr>
        <xdr:cNvSpPr txBox="1"/>
      </xdr:nvSpPr>
      <xdr:spPr>
        <a:xfrm>
          <a:off x="7945754" y="5369243"/>
          <a:ext cx="1766889" cy="898207"/>
        </a:xfrm>
        <a:prstGeom prst="rect">
          <a:avLst/>
        </a:prstGeom>
        <a:solidFill>
          <a:srgbClr val="FFFF4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b="1" u="sng"/>
            <a:t>PRISE</a:t>
          </a:r>
          <a:r>
            <a:rPr lang="fr-FR" sz="1000" b="1" u="sng" baseline="0"/>
            <a:t> EN CHARGE</a:t>
          </a:r>
        </a:p>
        <a:p>
          <a:pPr algn="ctr"/>
          <a:r>
            <a:rPr lang="fr-FR" sz="1000"/>
            <a:t>1 déplct / an / pers dans la limite de 2 par mandature</a:t>
          </a:r>
        </a:p>
        <a:p>
          <a:pPr algn="ctr"/>
          <a:r>
            <a:rPr lang="fr-FR" sz="1000" b="1">
              <a:solidFill>
                <a:srgbClr val="002060"/>
              </a:solidFill>
            </a:rPr>
            <a:t>Mentionner</a:t>
          </a:r>
          <a:r>
            <a:rPr lang="fr-FR" sz="1000" b="1" baseline="0">
              <a:solidFill>
                <a:srgbClr val="002060"/>
              </a:solidFill>
            </a:rPr>
            <a:t> la participation financière de l'E&amp;A / IWWF</a:t>
          </a:r>
          <a:endParaRPr lang="fr-FR" sz="1000" b="1">
            <a:solidFill>
              <a:srgbClr val="002060"/>
            </a:solidFill>
          </a:endParaRPr>
        </a:p>
      </xdr:txBody>
    </xdr:sp>
    <xdr:clientData/>
  </xdr:twoCellAnchor>
  <xdr:twoCellAnchor editAs="oneCell">
    <xdr:from>
      <xdr:col>2</xdr:col>
      <xdr:colOff>220980</xdr:colOff>
      <xdr:row>0</xdr:row>
      <xdr:rowOff>10030</xdr:rowOff>
    </xdr:from>
    <xdr:to>
      <xdr:col>2</xdr:col>
      <xdr:colOff>1470660</xdr:colOff>
      <xdr:row>3</xdr:row>
      <xdr:rowOff>39687</xdr:rowOff>
    </xdr:to>
    <xdr:pic>
      <xdr:nvPicPr>
        <xdr:cNvPr id="3" name="Image 2" descr="Une image contenant texte&#10;&#10;Description générée automatiquement">
          <a:extLst>
            <a:ext uri="{FF2B5EF4-FFF2-40B4-BE49-F238E27FC236}">
              <a16:creationId xmlns:a16="http://schemas.microsoft.com/office/drawing/2014/main" id="{6834313B-D66B-4646-8A68-BC71D6A282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5684" b="25026"/>
        <a:stretch/>
      </xdr:blipFill>
      <xdr:spPr bwMode="auto">
        <a:xfrm>
          <a:off x="663893" y="10030"/>
          <a:ext cx="1211580" cy="52972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impots.gouv.fr/portal/deploiement/p1/fichedescriptiveformulaire_5184/fichedescriptiveformulaire_518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857C0-1D8A-47A0-9899-078549116E76}">
  <sheetPr codeName="Feuil1">
    <tabColor rgb="FFFF3399"/>
    <pageSetUpPr fitToPage="1"/>
  </sheetPr>
  <dimension ref="A1:S46"/>
  <sheetViews>
    <sheetView showGridLines="0" tabSelected="1" topLeftCell="A17" zoomScaleNormal="100" workbookViewId="0">
      <selection activeCell="C22" sqref="C22:I28"/>
    </sheetView>
  </sheetViews>
  <sheetFormatPr defaultColWidth="11.42578125" defaultRowHeight="13.15"/>
  <cols>
    <col min="1" max="1" width="3" customWidth="1"/>
    <col min="2" max="2" width="14.85546875" customWidth="1"/>
    <col min="3" max="3" width="29.42578125" customWidth="1"/>
    <col min="4" max="4" width="6.85546875" customWidth="1"/>
    <col min="5" max="5" width="16.42578125" bestFit="1" customWidth="1"/>
    <col min="6" max="6" width="9.42578125" style="126" customWidth="1"/>
    <col min="7" max="7" width="7.5703125" customWidth="1"/>
    <col min="8" max="9" width="10.140625" customWidth="1"/>
    <col min="10" max="10" width="36.85546875" customWidth="1"/>
    <col min="11" max="12" width="2.42578125" customWidth="1"/>
    <col min="18" max="18" width="52" customWidth="1"/>
    <col min="19" max="19" width="6.85546875" customWidth="1"/>
  </cols>
  <sheetData>
    <row r="1" spans="1:19" ht="13.5" customHeight="1" thickBot="1">
      <c r="A1" s="140" t="s">
        <v>0</v>
      </c>
      <c r="B1" s="141"/>
      <c r="C1" s="146" t="s">
        <v>1</v>
      </c>
      <c r="D1" s="146"/>
      <c r="E1" s="146"/>
      <c r="F1" s="146"/>
      <c r="G1" s="146"/>
      <c r="H1" s="146"/>
      <c r="I1" s="4"/>
      <c r="J1" s="5"/>
      <c r="K1" s="1"/>
      <c r="L1" s="1"/>
      <c r="M1" s="1"/>
      <c r="N1" s="1"/>
      <c r="O1" s="1"/>
      <c r="P1" s="1"/>
      <c r="Q1" s="1"/>
      <c r="R1" s="1"/>
      <c r="S1" s="1"/>
    </row>
    <row r="2" spans="1:19" ht="18.75" customHeight="1">
      <c r="A2" s="142"/>
      <c r="B2" s="143"/>
      <c r="C2" s="147"/>
      <c r="D2" s="147"/>
      <c r="E2" s="147"/>
      <c r="F2" s="147"/>
      <c r="G2" s="147"/>
      <c r="H2" s="147"/>
      <c r="I2" s="6"/>
      <c r="J2" s="7"/>
      <c r="K2" s="1"/>
      <c r="L2" s="1"/>
      <c r="M2" s="68" t="s">
        <v>2</v>
      </c>
      <c r="N2" s="69"/>
      <c r="O2" s="70"/>
      <c r="P2" s="69"/>
      <c r="Q2" s="69"/>
      <c r="R2" s="71"/>
      <c r="S2" s="1"/>
    </row>
    <row r="3" spans="1:19" ht="18" customHeight="1">
      <c r="A3" s="142"/>
      <c r="B3" s="143"/>
      <c r="C3" s="147"/>
      <c r="D3" s="147"/>
      <c r="E3" s="147"/>
      <c r="F3" s="147"/>
      <c r="G3" s="147"/>
      <c r="H3" s="147"/>
      <c r="I3" s="6"/>
      <c r="J3" s="7"/>
      <c r="K3" s="1"/>
      <c r="L3" s="1"/>
      <c r="M3" s="72"/>
      <c r="N3" s="73"/>
      <c r="O3" s="74"/>
      <c r="P3" s="73"/>
      <c r="Q3" s="73"/>
      <c r="R3" s="75"/>
      <c r="S3" s="1"/>
    </row>
    <row r="4" spans="1:19" ht="66.75" customHeight="1">
      <c r="A4" s="144"/>
      <c r="B4" s="145"/>
      <c r="C4" s="8"/>
      <c r="D4" s="8"/>
      <c r="E4" s="8"/>
      <c r="F4" s="125"/>
      <c r="G4" s="8"/>
      <c r="H4" s="9"/>
      <c r="I4" s="10"/>
      <c r="J4" s="11"/>
      <c r="K4" s="1"/>
      <c r="L4" s="1"/>
      <c r="M4" s="76"/>
      <c r="N4" s="73"/>
      <c r="O4" s="74"/>
      <c r="P4" s="73"/>
      <c r="Q4" s="77"/>
      <c r="R4" s="73"/>
      <c r="S4" s="1"/>
    </row>
    <row r="5" spans="1:19" ht="4.5" customHeight="1" thickBot="1">
      <c r="A5" s="143"/>
      <c r="B5" s="143"/>
      <c r="C5" s="143"/>
      <c r="D5" s="143"/>
      <c r="E5" s="143"/>
      <c r="F5" s="143"/>
      <c r="G5" s="143"/>
      <c r="H5" s="143"/>
      <c r="I5" s="143"/>
      <c r="J5" s="143"/>
      <c r="K5" s="1"/>
      <c r="L5" s="1"/>
      <c r="M5" s="78"/>
      <c r="N5" s="73"/>
      <c r="O5" s="73"/>
      <c r="P5" s="73"/>
      <c r="Q5" s="73"/>
      <c r="R5" s="75"/>
      <c r="S5" s="1"/>
    </row>
    <row r="6" spans="1:19" ht="22.9" customHeight="1" thickBot="1">
      <c r="A6" s="148" t="s">
        <v>3</v>
      </c>
      <c r="B6" s="149"/>
      <c r="C6" s="150"/>
      <c r="D6" s="151"/>
      <c r="E6" s="151"/>
      <c r="F6" s="151"/>
      <c r="G6" s="151"/>
      <c r="H6" s="12"/>
      <c r="I6" s="152" t="s">
        <v>4</v>
      </c>
      <c r="J6" s="153"/>
      <c r="K6" s="1"/>
      <c r="L6" s="1"/>
      <c r="M6" s="76" t="s">
        <v>5</v>
      </c>
      <c r="N6" s="73"/>
      <c r="O6" s="73"/>
      <c r="P6" s="73"/>
      <c r="Q6" s="73"/>
      <c r="R6" s="75"/>
      <c r="S6" s="1"/>
    </row>
    <row r="7" spans="1:19" ht="22.9" customHeight="1">
      <c r="A7" s="154" t="s">
        <v>6</v>
      </c>
      <c r="B7" s="155"/>
      <c r="C7" s="156"/>
      <c r="D7" s="157"/>
      <c r="E7" s="157"/>
      <c r="F7" s="157"/>
      <c r="G7" s="157"/>
      <c r="H7" s="13"/>
      <c r="I7" s="166"/>
      <c r="J7" s="167"/>
      <c r="K7" s="1"/>
      <c r="L7" s="60" t="s">
        <v>7</v>
      </c>
      <c r="M7" s="79"/>
      <c r="N7" s="73"/>
      <c r="O7" s="73"/>
      <c r="P7" s="73"/>
      <c r="Q7" s="80"/>
      <c r="R7" s="75"/>
    </row>
    <row r="8" spans="1:19" ht="22.9" customHeight="1" thickBot="1">
      <c r="A8" s="158" t="s">
        <v>8</v>
      </c>
      <c r="B8" s="159"/>
      <c r="C8" s="160"/>
      <c r="D8" s="161"/>
      <c r="E8" s="161"/>
      <c r="F8" s="161"/>
      <c r="G8" s="161"/>
      <c r="H8" s="2"/>
      <c r="I8" s="168"/>
      <c r="J8" s="169"/>
      <c r="K8" s="1"/>
      <c r="L8" s="1"/>
      <c r="M8" s="81" t="s">
        <v>9</v>
      </c>
      <c r="N8" s="82"/>
      <c r="O8" s="82"/>
      <c r="P8" s="82"/>
      <c r="Q8" s="82"/>
      <c r="R8" s="83"/>
      <c r="S8" s="1"/>
    </row>
    <row r="9" spans="1:19" ht="22.9" customHeight="1" thickBot="1">
      <c r="A9" s="162" t="s">
        <v>10</v>
      </c>
      <c r="B9" s="163"/>
      <c r="C9" s="164"/>
      <c r="D9" s="164"/>
      <c r="E9" s="164"/>
      <c r="F9" s="164"/>
      <c r="G9" s="164"/>
      <c r="H9" s="165"/>
      <c r="I9" s="138" t="s">
        <v>11</v>
      </c>
      <c r="J9" s="139"/>
      <c r="K9" s="1"/>
      <c r="L9" s="1"/>
      <c r="M9" s="1"/>
      <c r="N9" s="1"/>
      <c r="O9" s="1"/>
      <c r="P9" s="1"/>
      <c r="Q9" s="1"/>
      <c r="R9" s="1"/>
      <c r="S9" s="1"/>
    </row>
    <row r="10" spans="1:19" ht="22.9" customHeight="1">
      <c r="A10" s="170" t="s">
        <v>12</v>
      </c>
      <c r="B10" s="171"/>
      <c r="C10" s="172"/>
      <c r="D10" s="172"/>
      <c r="E10" s="172"/>
      <c r="F10" s="172"/>
      <c r="G10" s="172"/>
      <c r="H10" s="173"/>
      <c r="I10" s="174"/>
      <c r="J10" s="175"/>
      <c r="K10" s="1"/>
      <c r="L10" s="1"/>
      <c r="M10" s="1"/>
      <c r="N10" s="1"/>
      <c r="O10" s="1"/>
      <c r="P10" s="1"/>
      <c r="Q10" s="1"/>
      <c r="R10" s="1"/>
      <c r="S10" s="1"/>
    </row>
    <row r="11" spans="1:19" ht="22.9" customHeight="1">
      <c r="A11" s="178" t="s">
        <v>13</v>
      </c>
      <c r="B11" s="179"/>
      <c r="C11" s="180"/>
      <c r="D11" s="180"/>
      <c r="E11" s="180"/>
      <c r="F11" s="180"/>
      <c r="G11" s="180"/>
      <c r="H11" s="181"/>
      <c r="I11" s="174"/>
      <c r="J11" s="175"/>
      <c r="K11" s="1"/>
      <c r="L11" s="1"/>
      <c r="M11" s="1"/>
      <c r="N11" s="1"/>
      <c r="O11" s="1"/>
      <c r="P11" s="1"/>
      <c r="Q11" s="1"/>
      <c r="R11" s="1"/>
      <c r="S11" s="1"/>
    </row>
    <row r="12" spans="1:19" ht="22.9" customHeight="1">
      <c r="A12" s="178" t="s">
        <v>14</v>
      </c>
      <c r="B12" s="179"/>
      <c r="C12" s="182"/>
      <c r="D12" s="182"/>
      <c r="E12" s="182"/>
      <c r="F12" s="182"/>
      <c r="G12" s="182"/>
      <c r="H12" s="183"/>
      <c r="I12" s="174"/>
      <c r="J12" s="175"/>
      <c r="K12" s="1"/>
      <c r="L12" s="1"/>
      <c r="M12" s="1"/>
      <c r="N12" s="1"/>
      <c r="O12" s="1"/>
      <c r="P12" s="1"/>
      <c r="Q12" s="1"/>
      <c r="R12" s="1"/>
      <c r="S12" s="1"/>
    </row>
    <row r="13" spans="1:19" ht="22.9" customHeight="1">
      <c r="A13" s="178" t="s">
        <v>15</v>
      </c>
      <c r="B13" s="179"/>
      <c r="H13" t="s">
        <v>0</v>
      </c>
      <c r="I13" s="174"/>
      <c r="J13" s="175"/>
      <c r="K13" s="1"/>
      <c r="L13" s="1"/>
      <c r="M13" s="1"/>
      <c r="N13" s="1"/>
      <c r="O13" s="1"/>
      <c r="P13" s="1"/>
      <c r="Q13" s="1"/>
      <c r="R13" s="1"/>
      <c r="S13" s="1"/>
    </row>
    <row r="14" spans="1:19" ht="22.9" customHeight="1" thickBot="1">
      <c r="A14" s="185" t="s">
        <v>16</v>
      </c>
      <c r="B14" s="186"/>
      <c r="C14" s="184"/>
      <c r="D14" s="182"/>
      <c r="E14" s="182"/>
      <c r="F14" s="182"/>
      <c r="G14" s="182"/>
      <c r="H14" s="183"/>
      <c r="I14" s="176"/>
      <c r="J14" s="177"/>
      <c r="K14" s="1"/>
      <c r="L14" s="1"/>
      <c r="M14" s="1"/>
      <c r="N14" s="1"/>
      <c r="O14" s="1"/>
      <c r="P14" s="1"/>
      <c r="Q14" s="1"/>
      <c r="R14" s="1"/>
      <c r="S14" s="1"/>
    </row>
    <row r="15" spans="1:19" ht="6" customHeight="1" thickBot="1">
      <c r="A15" s="14"/>
      <c r="B15" s="14"/>
      <c r="C15" s="14"/>
      <c r="D15" s="14"/>
      <c r="E15" s="14"/>
      <c r="F15" s="127"/>
      <c r="G15" s="14"/>
      <c r="H15" s="14"/>
      <c r="I15" s="15"/>
      <c r="J15" s="16"/>
      <c r="K15" s="1"/>
      <c r="L15" s="1"/>
      <c r="M15" s="1"/>
      <c r="N15" s="1"/>
      <c r="O15" s="1"/>
      <c r="P15" s="1"/>
      <c r="Q15" s="1"/>
      <c r="R15" s="1"/>
      <c r="S15" s="1"/>
    </row>
    <row r="16" spans="1:19" ht="27.75" customHeight="1" thickTop="1" thickBot="1">
      <c r="A16" s="195"/>
      <c r="B16" s="197" t="s">
        <v>17</v>
      </c>
      <c r="C16" s="199" t="s">
        <v>18</v>
      </c>
      <c r="D16" s="201" t="s">
        <v>19</v>
      </c>
      <c r="E16" s="205" t="s">
        <v>20</v>
      </c>
      <c r="F16" s="203" t="s">
        <v>21</v>
      </c>
      <c r="G16" s="204"/>
      <c r="H16" s="212" t="s">
        <v>22</v>
      </c>
      <c r="I16" s="213"/>
      <c r="J16" s="209" t="s">
        <v>23</v>
      </c>
      <c r="K16" s="1"/>
      <c r="L16" s="1"/>
      <c r="M16" s="187" t="s">
        <v>24</v>
      </c>
      <c r="N16" s="188"/>
      <c r="O16" s="188"/>
      <c r="P16" s="188"/>
      <c r="Q16" s="188"/>
      <c r="R16" s="188"/>
      <c r="S16" s="189"/>
    </row>
    <row r="17" spans="1:19" ht="23.25" customHeight="1" thickBot="1">
      <c r="A17" s="196"/>
      <c r="B17" s="198"/>
      <c r="C17" s="200"/>
      <c r="D17" s="202"/>
      <c r="E17" s="206"/>
      <c r="F17" s="128" t="s">
        <v>25</v>
      </c>
      <c r="G17" s="85" t="s">
        <v>26</v>
      </c>
      <c r="H17" s="84" t="s">
        <v>27</v>
      </c>
      <c r="I17" s="17" t="s">
        <v>28</v>
      </c>
      <c r="J17" s="210"/>
      <c r="K17" s="1"/>
      <c r="L17" s="1"/>
      <c r="M17" s="18" t="s">
        <v>29</v>
      </c>
      <c r="N17" s="19"/>
      <c r="O17" s="19"/>
      <c r="P17" s="19"/>
      <c r="Q17" s="19"/>
      <c r="R17" s="19"/>
      <c r="S17" s="20"/>
    </row>
    <row r="18" spans="1:19" ht="21" customHeight="1" thickTop="1">
      <c r="A18" s="21"/>
      <c r="B18" s="22"/>
      <c r="C18" s="23"/>
      <c r="D18" s="24"/>
      <c r="E18" s="24"/>
      <c r="F18" s="129"/>
      <c r="G18" s="24"/>
      <c r="H18" s="25"/>
      <c r="I18" s="25"/>
      <c r="J18" s="26"/>
      <c r="K18" s="1"/>
      <c r="L18" s="1"/>
      <c r="M18" s="27" t="s">
        <v>30</v>
      </c>
      <c r="N18" s="28"/>
      <c r="O18" s="28"/>
      <c r="P18" s="28"/>
      <c r="Q18" s="28"/>
      <c r="R18" s="28"/>
      <c r="S18" s="29"/>
    </row>
    <row r="19" spans="1:19" ht="20.25" customHeight="1">
      <c r="A19" s="30"/>
      <c r="B19" s="31"/>
      <c r="C19" s="32"/>
      <c r="D19" s="33"/>
      <c r="E19" s="33"/>
      <c r="F19" s="124"/>
      <c r="G19" s="33"/>
      <c r="H19" s="34"/>
      <c r="I19" s="34"/>
      <c r="J19" s="35"/>
      <c r="K19" s="1"/>
      <c r="L19" s="1"/>
      <c r="M19" s="27" t="s">
        <v>31</v>
      </c>
      <c r="N19" s="36"/>
      <c r="O19" s="36"/>
      <c r="P19" s="36"/>
      <c r="Q19" s="36"/>
      <c r="R19" s="36"/>
      <c r="S19" s="37"/>
    </row>
    <row r="20" spans="1:19" ht="21.75" customHeight="1">
      <c r="A20" s="30">
        <f>+A19+1</f>
        <v>1</v>
      </c>
      <c r="B20" s="31"/>
      <c r="C20" s="32"/>
      <c r="D20" s="33"/>
      <c r="E20" s="33"/>
      <c r="F20" s="124"/>
      <c r="G20" s="33"/>
      <c r="H20" s="34"/>
      <c r="I20" s="34"/>
      <c r="J20" s="35"/>
      <c r="K20" s="1"/>
      <c r="L20" s="1"/>
      <c r="M20" s="18" t="s">
        <v>32</v>
      </c>
      <c r="N20" s="19"/>
      <c r="O20" s="19"/>
      <c r="P20" s="19"/>
      <c r="Q20" s="19"/>
      <c r="R20" s="19"/>
      <c r="S20" s="20"/>
    </row>
    <row r="21" spans="1:19" ht="21.75" customHeight="1" thickBot="1">
      <c r="A21" s="30">
        <f t="shared" ref="A21:A34" si="0">+A20+1</f>
        <v>2</v>
      </c>
      <c r="B21" s="31"/>
      <c r="D21" s="33"/>
      <c r="E21" s="33"/>
      <c r="F21" s="124"/>
      <c r="G21" s="33"/>
      <c r="H21" s="34"/>
      <c r="I21" s="34"/>
      <c r="J21" s="35"/>
      <c r="K21" s="1"/>
      <c r="L21" s="1"/>
      <c r="M21" s="38" t="s">
        <v>33</v>
      </c>
      <c r="N21" s="39"/>
      <c r="O21" s="39"/>
      <c r="P21" s="39"/>
      <c r="Q21" s="39"/>
      <c r="R21" s="39"/>
      <c r="S21" s="40"/>
    </row>
    <row r="22" spans="1:19" ht="21.75" customHeight="1">
      <c r="A22" s="30">
        <f t="shared" si="0"/>
        <v>3</v>
      </c>
      <c r="B22" s="31"/>
      <c r="C22" s="32"/>
      <c r="D22" s="33"/>
      <c r="E22" s="33"/>
      <c r="F22" s="124"/>
      <c r="G22" s="33"/>
      <c r="H22" s="34"/>
      <c r="I22" s="34"/>
      <c r="J22" s="35"/>
      <c r="K22" s="1"/>
      <c r="L22" s="1"/>
      <c r="M22" s="1"/>
      <c r="N22" s="1"/>
      <c r="O22" s="1"/>
      <c r="P22" s="1"/>
      <c r="Q22" s="1"/>
      <c r="R22" s="1"/>
      <c r="S22" s="1"/>
    </row>
    <row r="23" spans="1:19" ht="21.75" customHeight="1">
      <c r="A23" s="30">
        <f t="shared" si="0"/>
        <v>4</v>
      </c>
      <c r="B23" s="31"/>
      <c r="C23" s="32"/>
      <c r="D23" s="33"/>
      <c r="E23" s="33"/>
      <c r="F23" s="124"/>
      <c r="G23" s="33"/>
      <c r="H23" s="34"/>
      <c r="I23" s="34"/>
      <c r="J23" s="35"/>
      <c r="K23" s="1"/>
      <c r="L23" s="1"/>
      <c r="M23" s="1"/>
      <c r="N23" s="1"/>
      <c r="O23" s="1"/>
      <c r="P23" s="1"/>
      <c r="Q23" s="1"/>
      <c r="R23" s="1"/>
      <c r="S23" s="1"/>
    </row>
    <row r="24" spans="1:19" ht="21.75" customHeight="1">
      <c r="A24" s="30">
        <f t="shared" si="0"/>
        <v>5</v>
      </c>
      <c r="B24" s="31"/>
      <c r="C24" s="32"/>
      <c r="D24" s="33"/>
      <c r="E24" s="33"/>
      <c r="F24" s="124"/>
      <c r="G24" s="33"/>
      <c r="H24" s="34"/>
      <c r="I24" s="34"/>
      <c r="J24" s="35"/>
      <c r="K24" s="1"/>
      <c r="L24" s="1"/>
      <c r="M24" s="1"/>
      <c r="N24" s="1"/>
      <c r="O24" s="1"/>
      <c r="P24" s="1"/>
      <c r="Q24" s="1"/>
      <c r="R24" s="1"/>
      <c r="S24" s="1"/>
    </row>
    <row r="25" spans="1:19" ht="21.75" customHeight="1">
      <c r="A25" s="30">
        <f t="shared" si="0"/>
        <v>6</v>
      </c>
      <c r="B25" s="31"/>
      <c r="C25" s="32"/>
      <c r="D25" s="33"/>
      <c r="E25" s="33"/>
      <c r="F25" s="124"/>
      <c r="G25" s="33"/>
      <c r="H25" s="34"/>
      <c r="I25" s="34"/>
      <c r="J25" s="35"/>
      <c r="K25" s="1"/>
      <c r="L25" s="1"/>
      <c r="M25" s="1"/>
      <c r="N25" s="1"/>
      <c r="O25" s="1"/>
      <c r="P25" s="1"/>
      <c r="Q25" s="1"/>
      <c r="R25" s="1"/>
      <c r="S25" s="1"/>
    </row>
    <row r="26" spans="1:19" ht="21.75" customHeight="1">
      <c r="A26" s="30">
        <f t="shared" si="0"/>
        <v>7</v>
      </c>
      <c r="B26" s="31"/>
      <c r="C26" s="32"/>
      <c r="D26" s="33"/>
      <c r="E26" s="33"/>
      <c r="F26" s="124"/>
      <c r="G26" s="33"/>
      <c r="H26" s="34"/>
      <c r="I26" s="34"/>
      <c r="J26" s="35"/>
      <c r="K26" s="1"/>
      <c r="L26" s="1"/>
      <c r="M26" s="1"/>
      <c r="N26" s="1"/>
      <c r="O26" s="1"/>
      <c r="P26" s="1"/>
      <c r="Q26" s="1"/>
      <c r="R26" s="1"/>
      <c r="S26" s="1"/>
    </row>
    <row r="27" spans="1:19" ht="21.75" customHeight="1">
      <c r="A27" s="30">
        <f t="shared" si="0"/>
        <v>8</v>
      </c>
      <c r="B27" s="31"/>
      <c r="C27" s="32"/>
      <c r="D27" s="33"/>
      <c r="E27" s="33"/>
      <c r="F27" s="124"/>
      <c r="G27" s="33"/>
      <c r="H27" s="34"/>
      <c r="I27" s="34"/>
      <c r="J27" s="35"/>
      <c r="K27" s="1"/>
      <c r="L27" s="1"/>
      <c r="M27" s="1"/>
      <c r="N27" s="1"/>
      <c r="O27" s="1"/>
      <c r="P27" s="1"/>
      <c r="Q27" s="1"/>
      <c r="R27" s="1"/>
      <c r="S27" s="1"/>
    </row>
    <row r="28" spans="1:19" ht="21.75" customHeight="1">
      <c r="A28" s="30">
        <f t="shared" si="0"/>
        <v>9</v>
      </c>
      <c r="B28" s="31"/>
      <c r="C28" s="32"/>
      <c r="D28" s="33"/>
      <c r="E28" s="33"/>
      <c r="F28" s="124"/>
      <c r="G28" s="33"/>
      <c r="H28" s="34"/>
      <c r="I28" s="34"/>
      <c r="J28" s="35"/>
      <c r="K28" s="1"/>
      <c r="L28" s="1"/>
      <c r="M28" s="1"/>
      <c r="N28" s="1"/>
      <c r="O28" s="1"/>
      <c r="P28" s="1"/>
      <c r="Q28" s="1"/>
      <c r="R28" s="1"/>
      <c r="S28" s="1"/>
    </row>
    <row r="29" spans="1:19" ht="21.75" customHeight="1">
      <c r="A29" s="30">
        <f t="shared" si="0"/>
        <v>10</v>
      </c>
      <c r="B29" s="31"/>
      <c r="C29" s="32"/>
      <c r="D29" s="33"/>
      <c r="E29" s="33"/>
      <c r="F29" s="124"/>
      <c r="G29" s="33"/>
      <c r="H29" s="34"/>
      <c r="I29" s="34"/>
      <c r="J29" s="35"/>
      <c r="K29" s="1"/>
      <c r="L29" s="1"/>
      <c r="M29" s="1"/>
      <c r="N29" s="1"/>
      <c r="O29" s="1"/>
      <c r="P29" s="1"/>
      <c r="Q29" s="1"/>
      <c r="R29" s="1"/>
      <c r="S29" s="1"/>
    </row>
    <row r="30" spans="1:19" ht="21.75" customHeight="1">
      <c r="A30" s="30">
        <f t="shared" si="0"/>
        <v>11</v>
      </c>
      <c r="B30" s="31"/>
      <c r="C30" s="32"/>
      <c r="D30" s="33"/>
      <c r="E30" s="33"/>
      <c r="F30" s="124"/>
      <c r="G30" s="33"/>
      <c r="H30" s="34"/>
      <c r="I30" s="34"/>
      <c r="J30" s="35"/>
      <c r="K30" s="1"/>
      <c r="L30" s="1"/>
      <c r="M30" s="1"/>
      <c r="N30" s="1"/>
      <c r="O30" s="1"/>
      <c r="P30" s="1"/>
      <c r="Q30" s="1"/>
      <c r="R30" s="1"/>
      <c r="S30" s="1"/>
    </row>
    <row r="31" spans="1:19" ht="21.75" customHeight="1">
      <c r="A31" s="30">
        <f t="shared" si="0"/>
        <v>12</v>
      </c>
      <c r="B31" s="31"/>
      <c r="C31" s="32"/>
      <c r="D31" s="33"/>
      <c r="E31" s="33"/>
      <c r="F31" s="124"/>
      <c r="G31" s="33"/>
      <c r="H31" s="34"/>
      <c r="I31" s="34"/>
      <c r="J31" s="35"/>
      <c r="K31" s="1"/>
      <c r="L31" s="1"/>
      <c r="M31" s="1"/>
      <c r="N31" s="1"/>
      <c r="O31" s="1"/>
      <c r="P31" s="1"/>
      <c r="Q31" s="1"/>
      <c r="R31" s="1"/>
      <c r="S31" s="1"/>
    </row>
    <row r="32" spans="1:19" ht="21.75" customHeight="1">
      <c r="A32" s="30">
        <f t="shared" si="0"/>
        <v>13</v>
      </c>
      <c r="B32" s="31"/>
      <c r="C32" s="32"/>
      <c r="D32" s="33"/>
      <c r="E32" s="33"/>
      <c r="F32" s="124"/>
      <c r="G32" s="33"/>
      <c r="H32" s="34"/>
      <c r="I32" s="34"/>
      <c r="J32" s="35"/>
      <c r="K32" s="1"/>
      <c r="L32" s="1"/>
      <c r="M32" s="1"/>
      <c r="N32" s="1"/>
      <c r="O32" s="1"/>
      <c r="P32" s="1"/>
      <c r="Q32" s="1"/>
      <c r="R32" s="1"/>
      <c r="S32" s="1"/>
    </row>
    <row r="33" spans="1:19" ht="21.75" customHeight="1">
      <c r="A33" s="30">
        <f t="shared" si="0"/>
        <v>14</v>
      </c>
      <c r="B33" s="31"/>
      <c r="C33" s="32"/>
      <c r="D33" s="33"/>
      <c r="E33" s="33"/>
      <c r="F33" s="124"/>
      <c r="G33" s="33"/>
      <c r="H33" s="34"/>
      <c r="I33" s="34"/>
      <c r="J33" s="35"/>
      <c r="K33" s="1"/>
      <c r="L33" s="1"/>
      <c r="M33" s="1"/>
      <c r="N33" s="1"/>
      <c r="O33" s="1"/>
      <c r="P33" s="1"/>
      <c r="Q33" s="1"/>
      <c r="R33" s="1"/>
      <c r="S33" s="1"/>
    </row>
    <row r="34" spans="1:19" ht="21.75" customHeight="1">
      <c r="A34" s="30">
        <f t="shared" si="0"/>
        <v>15</v>
      </c>
      <c r="B34" s="31"/>
      <c r="C34" s="32"/>
      <c r="D34" s="33"/>
      <c r="E34" s="33"/>
      <c r="F34" s="124"/>
      <c r="G34" s="33"/>
      <c r="H34" s="34"/>
      <c r="I34" s="34"/>
      <c r="J34" s="35"/>
      <c r="K34" s="1"/>
      <c r="L34" s="1"/>
      <c r="M34" s="1"/>
      <c r="N34" s="1"/>
      <c r="O34" s="1"/>
      <c r="P34" s="1"/>
      <c r="Q34" s="1"/>
      <c r="R34" s="1"/>
      <c r="S34" s="1"/>
    </row>
    <row r="35" spans="1:19" ht="21.75" customHeight="1">
      <c r="A35" s="30">
        <f>A34+1</f>
        <v>16</v>
      </c>
      <c r="B35" s="31"/>
      <c r="C35" s="32"/>
      <c r="D35" s="33"/>
      <c r="E35" s="33"/>
      <c r="F35" s="124"/>
      <c r="G35" s="33"/>
      <c r="H35" s="34"/>
      <c r="I35" s="34"/>
      <c r="J35" s="35"/>
      <c r="K35" s="1"/>
      <c r="L35" s="1"/>
      <c r="M35" s="1"/>
      <c r="N35" s="1"/>
      <c r="O35" s="1"/>
      <c r="P35" s="1"/>
      <c r="Q35" s="1"/>
      <c r="R35" s="1"/>
      <c r="S35" s="1"/>
    </row>
    <row r="36" spans="1:19" ht="21.75" customHeight="1">
      <c r="A36" s="30">
        <f>+A34+1</f>
        <v>16</v>
      </c>
      <c r="B36" s="31"/>
      <c r="C36" s="32"/>
      <c r="D36" s="33"/>
      <c r="E36" s="33"/>
      <c r="F36" s="124"/>
      <c r="G36" s="33"/>
      <c r="H36" s="34"/>
      <c r="I36" s="34"/>
      <c r="J36" s="35"/>
      <c r="K36" s="1"/>
      <c r="L36" s="1"/>
      <c r="M36" s="1"/>
      <c r="N36" s="1"/>
      <c r="O36" s="1"/>
      <c r="P36" s="1"/>
      <c r="Q36" s="1"/>
      <c r="R36" s="1"/>
      <c r="S36" s="1"/>
    </row>
    <row r="37" spans="1:19" ht="21.75" customHeight="1" thickBot="1">
      <c r="A37" s="41">
        <f>A36+1</f>
        <v>17</v>
      </c>
      <c r="B37" s="31"/>
      <c r="C37" s="42"/>
      <c r="D37" s="43"/>
      <c r="E37" s="43"/>
      <c r="F37" s="130"/>
      <c r="G37" s="43"/>
      <c r="H37" s="44"/>
      <c r="I37" s="44"/>
      <c r="J37" s="35"/>
      <c r="K37" s="1"/>
      <c r="L37" s="1"/>
      <c r="M37" s="1"/>
      <c r="N37" s="1"/>
      <c r="O37" s="1"/>
      <c r="P37" s="1"/>
      <c r="Q37" s="1"/>
      <c r="R37" s="1"/>
      <c r="S37" s="1"/>
    </row>
    <row r="38" spans="1:19" ht="18.399999999999999" thickTop="1" thickBot="1">
      <c r="A38" s="45"/>
      <c r="B38" s="46"/>
      <c r="C38" s="190" t="s">
        <v>34</v>
      </c>
      <c r="D38" s="190"/>
      <c r="E38" s="47">
        <f>SUM(E20:E37)</f>
        <v>0</v>
      </c>
      <c r="F38" s="131"/>
      <c r="G38" s="65"/>
      <c r="H38" s="47">
        <f>SUM(H20:H37)</f>
        <v>0</v>
      </c>
      <c r="I38" s="191"/>
      <c r="J38" s="192"/>
      <c r="K38" s="3"/>
      <c r="L38" s="3"/>
      <c r="M38" s="3"/>
      <c r="N38" s="3"/>
      <c r="O38" s="3"/>
    </row>
    <row r="39" spans="1:19" ht="3.75" customHeight="1" thickTop="1">
      <c r="A39" s="48"/>
      <c r="B39" s="193"/>
      <c r="C39" s="193"/>
      <c r="D39" s="193"/>
      <c r="E39" s="193"/>
      <c r="F39" s="193"/>
      <c r="G39" s="193"/>
      <c r="H39" s="194"/>
      <c r="I39" s="194"/>
      <c r="J39" s="194"/>
      <c r="K39" s="1"/>
      <c r="L39" s="1"/>
      <c r="M39" s="1"/>
      <c r="N39" s="1"/>
      <c r="O39" s="1"/>
      <c r="P39" s="1"/>
    </row>
    <row r="40" spans="1:19" ht="18">
      <c r="A40" s="48"/>
      <c r="B40" s="207"/>
      <c r="C40" s="207"/>
      <c r="D40" s="207"/>
      <c r="E40" s="67"/>
      <c r="F40" s="132"/>
      <c r="G40" s="62"/>
      <c r="H40" s="208" t="s">
        <v>35</v>
      </c>
      <c r="I40" s="208"/>
      <c r="J40" s="208"/>
      <c r="K40" s="1"/>
      <c r="L40" s="1"/>
      <c r="M40" s="1"/>
      <c r="N40" s="1"/>
      <c r="O40" s="1"/>
      <c r="P40" s="1"/>
    </row>
    <row r="41" spans="1:19" ht="61.5" customHeight="1">
      <c r="A41" s="48"/>
      <c r="B41" s="143"/>
      <c r="C41" s="143"/>
      <c r="D41" s="143"/>
      <c r="E41" s="63"/>
      <c r="F41" s="133"/>
      <c r="G41" s="63"/>
      <c r="H41" s="49"/>
      <c r="I41" s="50"/>
      <c r="J41" s="51"/>
      <c r="K41" s="1"/>
      <c r="L41" s="1"/>
      <c r="M41" s="1"/>
      <c r="N41" s="1"/>
      <c r="O41" s="1"/>
      <c r="P41" s="1"/>
      <c r="Q41" s="1"/>
      <c r="R41" s="1"/>
      <c r="S41" s="1"/>
    </row>
    <row r="42" spans="1:19" ht="15">
      <c r="A42" s="48"/>
      <c r="B42" s="52"/>
      <c r="C42" s="211"/>
      <c r="D42" s="211"/>
      <c r="E42" s="64"/>
      <c r="F42" s="134"/>
      <c r="G42" s="64"/>
      <c r="H42" s="53"/>
      <c r="I42" s="54"/>
      <c r="J42" s="55"/>
      <c r="K42" s="1"/>
      <c r="L42" s="1"/>
      <c r="M42" s="1"/>
      <c r="N42" s="1"/>
      <c r="O42" s="1"/>
      <c r="P42" s="1"/>
      <c r="Q42" s="1"/>
      <c r="R42" s="1"/>
      <c r="S42" s="1"/>
    </row>
    <row r="43" spans="1:19" ht="3.75" customHeight="1">
      <c r="A43" s="214"/>
      <c r="B43" s="214"/>
      <c r="C43" s="214"/>
      <c r="D43" s="214"/>
      <c r="E43" s="214"/>
      <c r="F43" s="214"/>
      <c r="G43" s="214"/>
      <c r="H43" s="214"/>
      <c r="I43" s="214"/>
      <c r="J43" s="214"/>
      <c r="K43" s="1"/>
      <c r="L43" s="1"/>
      <c r="M43" s="1"/>
      <c r="N43" s="1"/>
      <c r="O43" s="1"/>
      <c r="P43" s="1"/>
      <c r="Q43" s="1"/>
      <c r="R43" s="1"/>
      <c r="S43" s="1"/>
    </row>
    <row r="44" spans="1:19" ht="38.65" customHeight="1">
      <c r="A44" s="215"/>
      <c r="B44" s="56" t="s">
        <v>36</v>
      </c>
      <c r="C44" s="216"/>
      <c r="D44" s="217"/>
      <c r="E44" s="61"/>
      <c r="F44" s="135"/>
      <c r="G44" s="61"/>
      <c r="H44" s="218"/>
      <c r="I44" s="218"/>
      <c r="J44" s="219"/>
      <c r="K44" s="1"/>
      <c r="L44" s="1"/>
      <c r="M44" s="1"/>
      <c r="N44" s="1"/>
      <c r="O44" s="1"/>
      <c r="P44" s="1"/>
      <c r="Q44" s="1"/>
      <c r="R44" s="1"/>
      <c r="S44" s="1"/>
    </row>
    <row r="45" spans="1:19" ht="31.5" customHeight="1">
      <c r="A45" s="215"/>
      <c r="B45" s="57"/>
      <c r="C45" s="220" t="s">
        <v>37</v>
      </c>
      <c r="D45" s="221"/>
      <c r="E45" s="66"/>
      <c r="F45" s="136"/>
      <c r="G45" s="66"/>
      <c r="H45" s="222"/>
      <c r="I45" s="223"/>
      <c r="J45" s="223"/>
      <c r="K45" s="1"/>
      <c r="L45" s="1"/>
      <c r="M45" s="1"/>
      <c r="N45" s="1"/>
      <c r="O45" s="1"/>
      <c r="P45" s="1"/>
      <c r="Q45" s="1"/>
      <c r="R45" s="1"/>
      <c r="S45" s="1"/>
    </row>
    <row r="46" spans="1:19">
      <c r="A46" s="1"/>
      <c r="B46" s="1"/>
      <c r="C46" s="1"/>
      <c r="D46" s="1"/>
      <c r="E46" s="1"/>
      <c r="F46" s="137"/>
      <c r="G46" s="1"/>
      <c r="H46" s="1"/>
      <c r="I46" s="1"/>
      <c r="J46" s="1"/>
      <c r="K46" s="1"/>
      <c r="L46" s="1"/>
      <c r="M46" s="1"/>
      <c r="N46" s="1"/>
      <c r="O46" s="1"/>
      <c r="P46" s="1"/>
      <c r="Q46" s="1"/>
      <c r="R46" s="1"/>
      <c r="S46" s="1"/>
    </row>
  </sheetData>
  <sheetProtection selectLockedCells="1" selectUnlockedCells="1"/>
  <mergeCells count="45">
    <mergeCell ref="A43:J43"/>
    <mergeCell ref="A44:A45"/>
    <mergeCell ref="C44:D44"/>
    <mergeCell ref="H44:J44"/>
    <mergeCell ref="C45:D45"/>
    <mergeCell ref="H45:J45"/>
    <mergeCell ref="B41:D41"/>
    <mergeCell ref="B40:D40"/>
    <mergeCell ref="H40:J40"/>
    <mergeCell ref="J16:J17"/>
    <mergeCell ref="C42:D42"/>
    <mergeCell ref="H16:I16"/>
    <mergeCell ref="M16:S16"/>
    <mergeCell ref="C38:D38"/>
    <mergeCell ref="I38:J38"/>
    <mergeCell ref="B39:J39"/>
    <mergeCell ref="A16:A17"/>
    <mergeCell ref="B16:B17"/>
    <mergeCell ref="C16:C17"/>
    <mergeCell ref="D16:D17"/>
    <mergeCell ref="F16:G16"/>
    <mergeCell ref="E16:E17"/>
    <mergeCell ref="A10:B10"/>
    <mergeCell ref="C10:H10"/>
    <mergeCell ref="I10:J14"/>
    <mergeCell ref="A11:B11"/>
    <mergeCell ref="C11:H11"/>
    <mergeCell ref="A12:B12"/>
    <mergeCell ref="C12:H12"/>
    <mergeCell ref="A13:B13"/>
    <mergeCell ref="C14:H14"/>
    <mergeCell ref="A14:B14"/>
    <mergeCell ref="I9:J9"/>
    <mergeCell ref="A1:B4"/>
    <mergeCell ref="C1:H3"/>
    <mergeCell ref="A5:J5"/>
    <mergeCell ref="A6:B6"/>
    <mergeCell ref="C6:G6"/>
    <mergeCell ref="I6:J6"/>
    <mergeCell ref="A7:B7"/>
    <mergeCell ref="C7:G7"/>
    <mergeCell ref="A8:B8"/>
    <mergeCell ref="C8:G8"/>
    <mergeCell ref="A9:H9"/>
    <mergeCell ref="I7:J8"/>
  </mergeCells>
  <dataValidations count="1">
    <dataValidation allowBlank="1" showInputMessage="1" showErrorMessage="1" promptTitle="Nom et Prénom " sqref="C6:G6" xr:uid="{3318CF74-1292-4EB9-955C-F185D41DE8E7}"/>
  </dataValidations>
  <pageMargins left="0.19685039370078741" right="0.19685039370078741" top="0.19685039370078741" bottom="0.19685039370078741" header="0.27559055118110237" footer="0.19685039370078741"/>
  <pageSetup paperSize="9" scale="76" orientation="portrait" horizontalDpi="1200" verticalDpi="12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promptTitle="Date " prompt="Veillez choisir une date " xr:uid="{F9B2EB56-9E81-4944-9F31-AAEB897D37AA}">
          <x14:formula1>
            <xm:f>Feuil1!$E$9:$E$374</xm:f>
          </x14:formula1>
          <xm:sqref>B20:B37</xm:sqref>
        </x14:dataValidation>
        <x14:dataValidation type="list" allowBlank="1" showInputMessage="1" showErrorMessage="1" promptTitle="Date et signature " prompt="Veillez choisir une date puis signez " xr:uid="{28438CEB-BEF6-4594-B848-DE8AE8E34F2D}">
          <x14:formula1>
            <xm:f>Feuil1!$E$9:$E$374</xm:f>
          </x14:formula1>
          <xm:sqref>I10:J14</xm:sqref>
        </x14:dataValidation>
        <x14:dataValidation type="list" allowBlank="1" showInputMessage="1" showErrorMessage="1" error="Veillez sélectionner sur la liste !" promptTitle="Date " prompt="Veillez choisir une date " xr:uid="{21C27B11-6EA9-424C-8D40-D45AD0E33CD7}">
          <x14:formula1>
            <xm:f>Feuil1!$E$9:$E$374</xm:f>
          </x14:formula1>
          <xm:sqref>C11:H11</xm:sqref>
        </x14:dataValidation>
        <x14:dataValidation type="list" allowBlank="1" showInputMessage="1" showErrorMessage="1" xr:uid="{DA49637F-4B16-447D-861A-B7DEA6DF7D15}">
          <x14:formula1>
            <xm:f>Feuil1!$A$2:$A$45</xm:f>
          </x14:formula1>
          <xm:sqref>J20:J37</xm:sqref>
        </x14:dataValidation>
        <x14:dataValidation type="list" allowBlank="1" showInputMessage="1" showErrorMessage="1" xr:uid="{EAD05D9C-F599-461A-8434-69ABE54EA618}">
          <x14:formula1>
            <xm:f>Feuil1!$A$2:$A$44</xm:f>
          </x14:formula1>
          <xm:sqref>I7:J8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7F043-DEBC-4F32-96F0-CB317F7258EE}">
  <sheetPr>
    <tabColor rgb="FF92D050"/>
  </sheetPr>
  <dimension ref="B1:L826"/>
  <sheetViews>
    <sheetView topLeftCell="C3" workbookViewId="0">
      <selection activeCell="E13" sqref="E13"/>
    </sheetView>
  </sheetViews>
  <sheetFormatPr defaultColWidth="11.42578125" defaultRowHeight="13.15"/>
  <cols>
    <col min="1" max="1" width="2" style="1" customWidth="1"/>
    <col min="2" max="2" width="4.5703125" style="1" customWidth="1"/>
    <col min="3" max="3" width="23.85546875" style="122" customWidth="1"/>
    <col min="4" max="4" width="18.28515625" style="123" customWidth="1"/>
    <col min="5" max="5" width="56.28515625" style="102" customWidth="1"/>
    <col min="6" max="6" width="14.28515625" style="102" customWidth="1"/>
    <col min="7" max="7" width="14.85546875" style="102" customWidth="1"/>
    <col min="8" max="8" width="2.42578125" style="102" customWidth="1"/>
    <col min="9" max="9" width="27.85546875" style="102" customWidth="1"/>
    <col min="10" max="10" width="20.28515625" style="102" customWidth="1"/>
    <col min="11" max="11" width="23.85546875" style="102" customWidth="1"/>
    <col min="12" max="12" width="5.85546875" style="1" customWidth="1"/>
    <col min="13" max="16384" width="11.42578125" style="1"/>
  </cols>
  <sheetData>
    <row r="1" spans="2:12" ht="44.25" customHeight="1" thickBot="1">
      <c r="C1" s="86"/>
      <c r="D1" s="327" t="s">
        <v>38</v>
      </c>
      <c r="E1" s="327"/>
      <c r="F1" s="327"/>
      <c r="G1" s="327"/>
      <c r="H1" s="327"/>
      <c r="I1" s="327"/>
      <c r="J1" s="327"/>
      <c r="K1" s="327"/>
    </row>
    <row r="2" spans="2:12" ht="40.5" customHeight="1">
      <c r="C2" s="328" t="s">
        <v>39</v>
      </c>
      <c r="D2" s="330" t="s">
        <v>40</v>
      </c>
      <c r="E2" s="331"/>
      <c r="F2" s="331"/>
      <c r="G2" s="331"/>
      <c r="H2" s="331"/>
      <c r="I2" s="331"/>
      <c r="J2" s="331"/>
      <c r="K2" s="332"/>
    </row>
    <row r="3" spans="2:12" ht="51" customHeight="1" thickBot="1">
      <c r="C3" s="329"/>
      <c r="D3" s="333"/>
      <c r="E3" s="334"/>
      <c r="F3" s="334"/>
      <c r="G3" s="334"/>
      <c r="H3" s="334"/>
      <c r="I3" s="334"/>
      <c r="J3" s="334"/>
      <c r="K3" s="335"/>
    </row>
    <row r="4" spans="2:12" ht="23.25" customHeight="1" thickTop="1">
      <c r="C4" s="336" t="s">
        <v>41</v>
      </c>
      <c r="D4" s="338" t="s">
        <v>42</v>
      </c>
      <c r="E4" s="339"/>
      <c r="F4" s="339"/>
      <c r="G4" s="339"/>
      <c r="H4" s="339"/>
      <c r="I4" s="339"/>
      <c r="J4" s="339"/>
      <c r="K4" s="340"/>
    </row>
    <row r="5" spans="2:12" ht="18" customHeight="1" thickBot="1">
      <c r="C5" s="337"/>
      <c r="D5" s="341" t="s">
        <v>43</v>
      </c>
      <c r="E5" s="342"/>
      <c r="F5" s="342"/>
      <c r="G5" s="342"/>
      <c r="H5" s="342"/>
      <c r="I5" s="342"/>
      <c r="J5" s="342"/>
      <c r="K5" s="343"/>
    </row>
    <row r="6" spans="2:12" ht="17.25" customHeight="1" thickTop="1">
      <c r="B6" s="270" t="s">
        <v>44</v>
      </c>
      <c r="C6" s="323" t="s">
        <v>45</v>
      </c>
      <c r="D6" s="325" t="s">
        <v>46</v>
      </c>
      <c r="E6" s="267" t="s">
        <v>47</v>
      </c>
      <c r="F6" s="268"/>
      <c r="G6" s="268"/>
      <c r="H6" s="233"/>
      <c r="I6" s="320" t="s">
        <v>48</v>
      </c>
      <c r="J6" s="298" t="s">
        <v>49</v>
      </c>
      <c r="K6" s="300" t="s">
        <v>50</v>
      </c>
      <c r="L6" s="235" t="s">
        <v>51</v>
      </c>
    </row>
    <row r="7" spans="2:12" ht="25.5" customHeight="1">
      <c r="B7" s="271"/>
      <c r="C7" s="324"/>
      <c r="D7" s="325"/>
      <c r="E7" s="87" t="s">
        <v>52</v>
      </c>
      <c r="F7" s="88" t="s">
        <v>53</v>
      </c>
      <c r="G7" s="89" t="s">
        <v>54</v>
      </c>
      <c r="H7" s="233"/>
      <c r="I7" s="321"/>
      <c r="J7" s="299"/>
      <c r="K7" s="301"/>
      <c r="L7" s="236"/>
    </row>
    <row r="8" spans="2:12" ht="22.35" customHeight="1">
      <c r="B8" s="271"/>
      <c r="C8" s="302" t="s">
        <v>55</v>
      </c>
      <c r="D8" s="325"/>
      <c r="E8" s="92" t="s">
        <v>56</v>
      </c>
      <c r="F8" s="305" t="s">
        <v>57</v>
      </c>
      <c r="G8" s="308" t="s">
        <v>58</v>
      </c>
      <c r="H8" s="233"/>
      <c r="I8" s="311" t="s">
        <v>59</v>
      </c>
      <c r="J8" s="314" t="s">
        <v>60</v>
      </c>
      <c r="K8" s="316" t="s">
        <v>61</v>
      </c>
      <c r="L8" s="236"/>
    </row>
    <row r="9" spans="2:12" ht="37.9" customHeight="1">
      <c r="B9" s="271"/>
      <c r="C9" s="303"/>
      <c r="D9" s="325"/>
      <c r="E9" s="92" t="s">
        <v>62</v>
      </c>
      <c r="F9" s="306"/>
      <c r="G9" s="309"/>
      <c r="H9" s="233"/>
      <c r="I9" s="312"/>
      <c r="J9" s="315"/>
      <c r="K9" s="317"/>
      <c r="L9" s="236"/>
    </row>
    <row r="10" spans="2:12" ht="30.75" customHeight="1">
      <c r="B10" s="271"/>
      <c r="C10" s="303"/>
      <c r="D10" s="301"/>
      <c r="E10" s="93" t="s">
        <v>63</v>
      </c>
      <c r="F10" s="306"/>
      <c r="G10" s="309"/>
      <c r="H10" s="233"/>
      <c r="I10" s="312"/>
      <c r="J10" s="315"/>
      <c r="K10" s="317"/>
      <c r="L10" s="236"/>
    </row>
    <row r="11" spans="2:12" ht="21" customHeight="1">
      <c r="B11" s="271"/>
      <c r="C11" s="303"/>
      <c r="D11" s="94" t="s">
        <v>64</v>
      </c>
      <c r="E11" s="95" t="s">
        <v>65</v>
      </c>
      <c r="F11" s="306"/>
      <c r="G11" s="309"/>
      <c r="H11" s="233"/>
      <c r="I11" s="312"/>
      <c r="J11" s="315"/>
      <c r="K11" s="317"/>
      <c r="L11" s="236"/>
    </row>
    <row r="12" spans="2:12" ht="27" customHeight="1">
      <c r="B12" s="271"/>
      <c r="C12" s="303"/>
      <c r="D12" s="94" t="s">
        <v>66</v>
      </c>
      <c r="E12" s="96" t="s">
        <v>67</v>
      </c>
      <c r="F12" s="307"/>
      <c r="G12" s="310"/>
      <c r="H12" s="233"/>
      <c r="I12" s="313"/>
      <c r="J12" s="315"/>
      <c r="K12" s="317"/>
      <c r="L12" s="236"/>
    </row>
    <row r="13" spans="2:12" ht="57" customHeight="1" thickBot="1">
      <c r="B13" s="272"/>
      <c r="C13" s="304"/>
      <c r="D13" s="97" t="s">
        <v>68</v>
      </c>
      <c r="E13" s="98" t="s">
        <v>69</v>
      </c>
      <c r="F13" s="318" t="s">
        <v>70</v>
      </c>
      <c r="G13" s="319"/>
      <c r="H13" s="326"/>
      <c r="I13" s="322" t="s">
        <v>71</v>
      </c>
      <c r="J13" s="319"/>
      <c r="K13" s="319"/>
      <c r="L13" s="237"/>
    </row>
    <row r="14" spans="2:12" ht="7.5" customHeight="1" thickBot="1">
      <c r="B14" s="99"/>
      <c r="C14" s="100"/>
      <c r="D14" s="100"/>
      <c r="E14" s="100"/>
      <c r="F14" s="100"/>
      <c r="G14" s="100"/>
      <c r="H14" s="101"/>
    </row>
    <row r="15" spans="2:12" ht="19.5" customHeight="1">
      <c r="B15" s="270" t="s">
        <v>72</v>
      </c>
      <c r="C15" s="273" t="s">
        <v>73</v>
      </c>
      <c r="D15" s="275" t="s">
        <v>74</v>
      </c>
      <c r="E15" s="277" t="s">
        <v>75</v>
      </c>
      <c r="F15" s="278" t="s">
        <v>76</v>
      </c>
      <c r="G15" s="278" t="s">
        <v>76</v>
      </c>
      <c r="H15" s="290"/>
      <c r="I15" s="103" t="s">
        <v>48</v>
      </c>
      <c r="J15" s="104" t="s">
        <v>49</v>
      </c>
      <c r="K15" s="105" t="s">
        <v>50</v>
      </c>
      <c r="L15" s="235" t="s">
        <v>77</v>
      </c>
    </row>
    <row r="16" spans="2:12" ht="14.25" customHeight="1">
      <c r="B16" s="271"/>
      <c r="C16" s="274"/>
      <c r="D16" s="276"/>
      <c r="E16" s="293" t="s">
        <v>78</v>
      </c>
      <c r="F16" s="294"/>
      <c r="G16" s="294"/>
      <c r="H16" s="291"/>
      <c r="I16" s="295" t="s">
        <v>79</v>
      </c>
      <c r="J16" s="295"/>
      <c r="K16" s="295"/>
      <c r="L16" s="236"/>
    </row>
    <row r="17" spans="2:12" ht="14.25" customHeight="1">
      <c r="B17" s="271"/>
      <c r="C17" s="274"/>
      <c r="D17" s="276"/>
      <c r="E17" s="293" t="s">
        <v>80</v>
      </c>
      <c r="F17" s="294"/>
      <c r="G17" s="294"/>
      <c r="H17" s="291"/>
      <c r="I17" s="296"/>
      <c r="J17" s="296"/>
      <c r="K17" s="296"/>
      <c r="L17" s="236"/>
    </row>
    <row r="18" spans="2:12" ht="23.1" customHeight="1">
      <c r="B18" s="271"/>
      <c r="C18" s="274"/>
      <c r="D18" s="276"/>
      <c r="E18" s="293" t="s">
        <v>81</v>
      </c>
      <c r="F18" s="294"/>
      <c r="G18" s="294"/>
      <c r="H18" s="291"/>
      <c r="I18" s="296"/>
      <c r="J18" s="296"/>
      <c r="K18" s="296"/>
      <c r="L18" s="236"/>
    </row>
    <row r="19" spans="2:12" ht="18.75" customHeight="1">
      <c r="B19" s="271"/>
      <c r="C19" s="106" t="s">
        <v>82</v>
      </c>
      <c r="D19" s="247" t="s">
        <v>46</v>
      </c>
      <c r="E19" s="280" t="s">
        <v>83</v>
      </c>
      <c r="F19" s="249"/>
      <c r="G19" s="249"/>
      <c r="H19" s="291"/>
      <c r="I19" s="296"/>
      <c r="J19" s="296"/>
      <c r="K19" s="296"/>
      <c r="L19" s="236"/>
    </row>
    <row r="20" spans="2:12" ht="19.5" customHeight="1">
      <c r="B20" s="271"/>
      <c r="C20" s="281" t="s">
        <v>84</v>
      </c>
      <c r="D20" s="247"/>
      <c r="E20" s="284" t="s">
        <v>85</v>
      </c>
      <c r="F20" s="285"/>
      <c r="G20" s="286"/>
      <c r="H20" s="291"/>
      <c r="I20" s="296"/>
      <c r="J20" s="296"/>
      <c r="K20" s="296"/>
      <c r="L20" s="236"/>
    </row>
    <row r="21" spans="2:12" ht="29.25" customHeight="1">
      <c r="B21" s="271"/>
      <c r="C21" s="282"/>
      <c r="D21" s="247"/>
      <c r="E21" s="287" t="s">
        <v>86</v>
      </c>
      <c r="F21" s="288"/>
      <c r="G21" s="289"/>
      <c r="H21" s="291"/>
      <c r="I21" s="296"/>
      <c r="J21" s="296"/>
      <c r="K21" s="296"/>
      <c r="L21" s="236"/>
    </row>
    <row r="22" spans="2:12" ht="6" customHeight="1" thickBot="1">
      <c r="B22" s="272"/>
      <c r="C22" s="283"/>
      <c r="D22" s="279"/>
      <c r="E22" s="107"/>
      <c r="F22" s="108"/>
      <c r="G22" s="108"/>
      <c r="H22" s="292"/>
      <c r="I22" s="297"/>
      <c r="J22" s="297"/>
      <c r="K22" s="297"/>
      <c r="L22" s="237"/>
    </row>
    <row r="23" spans="2:12" ht="7.5" customHeight="1" thickBot="1">
      <c r="B23" s="99"/>
      <c r="C23" s="109"/>
      <c r="D23" s="110"/>
      <c r="E23" s="110"/>
      <c r="F23" s="110"/>
      <c r="G23" s="110"/>
      <c r="H23" s="110"/>
      <c r="I23" s="110"/>
      <c r="J23" s="110"/>
      <c r="K23" s="110"/>
    </row>
    <row r="24" spans="2:12" ht="25.35" customHeight="1">
      <c r="B24" s="258" t="s">
        <v>87</v>
      </c>
      <c r="C24" s="261" t="s">
        <v>88</v>
      </c>
      <c r="D24" s="263"/>
      <c r="E24" s="264" t="s">
        <v>47</v>
      </c>
      <c r="F24" s="265"/>
      <c r="G24" s="266"/>
      <c r="H24" s="232"/>
      <c r="I24" s="91" t="s">
        <v>48</v>
      </c>
      <c r="J24" s="90" t="s">
        <v>49</v>
      </c>
      <c r="K24" s="111" t="s">
        <v>50</v>
      </c>
      <c r="L24" s="235" t="s">
        <v>89</v>
      </c>
    </row>
    <row r="25" spans="2:12" ht="25.35" customHeight="1">
      <c r="B25" s="259"/>
      <c r="C25" s="262"/>
      <c r="D25" s="247"/>
      <c r="E25" s="267"/>
      <c r="F25" s="268"/>
      <c r="G25" s="269"/>
      <c r="H25" s="233"/>
      <c r="I25" s="238" t="s">
        <v>90</v>
      </c>
      <c r="J25" s="239"/>
      <c r="K25" s="239"/>
      <c r="L25" s="236"/>
    </row>
    <row r="26" spans="2:12" ht="38.450000000000003" customHeight="1">
      <c r="B26" s="259"/>
      <c r="C26" s="244" t="s">
        <v>82</v>
      </c>
      <c r="D26" s="246" t="s">
        <v>46</v>
      </c>
      <c r="E26" s="112" t="s">
        <v>91</v>
      </c>
      <c r="F26" s="88" t="s">
        <v>53</v>
      </c>
      <c r="G26" s="89" t="s">
        <v>54</v>
      </c>
      <c r="H26" s="233"/>
      <c r="I26" s="240"/>
      <c r="J26" s="241"/>
      <c r="K26" s="241"/>
      <c r="L26" s="236"/>
    </row>
    <row r="27" spans="2:12" ht="24" customHeight="1">
      <c r="B27" s="259"/>
      <c r="C27" s="245"/>
      <c r="D27" s="247"/>
      <c r="E27" s="248" t="s">
        <v>83</v>
      </c>
      <c r="F27" s="249"/>
      <c r="G27" s="249"/>
      <c r="H27" s="233"/>
      <c r="I27" s="240"/>
      <c r="J27" s="241"/>
      <c r="K27" s="241"/>
      <c r="L27" s="236"/>
    </row>
    <row r="28" spans="2:12" ht="18" hidden="1" customHeight="1">
      <c r="B28" s="259"/>
      <c r="C28" s="113"/>
      <c r="D28" s="247"/>
      <c r="E28" s="114"/>
      <c r="F28" s="115"/>
      <c r="G28" s="116"/>
      <c r="H28" s="233"/>
      <c r="I28" s="240"/>
      <c r="J28" s="241"/>
      <c r="K28" s="241"/>
      <c r="L28" s="236"/>
    </row>
    <row r="29" spans="2:12" ht="19.5" customHeight="1">
      <c r="B29" s="259"/>
      <c r="C29" s="250" t="s">
        <v>84</v>
      </c>
      <c r="D29" s="247"/>
      <c r="E29" s="252" t="s">
        <v>92</v>
      </c>
      <c r="F29" s="253"/>
      <c r="G29" s="254"/>
      <c r="H29" s="233"/>
      <c r="I29" s="240"/>
      <c r="J29" s="241"/>
      <c r="K29" s="241"/>
      <c r="L29" s="236"/>
    </row>
    <row r="30" spans="2:12" ht="19.5" customHeight="1" thickBot="1">
      <c r="B30" s="260"/>
      <c r="C30" s="251"/>
      <c r="D30" s="247"/>
      <c r="E30" s="255"/>
      <c r="F30" s="256"/>
      <c r="G30" s="257"/>
      <c r="H30" s="234"/>
      <c r="I30" s="242"/>
      <c r="J30" s="243"/>
      <c r="K30" s="243"/>
      <c r="L30" s="237"/>
    </row>
    <row r="31" spans="2:12" s="117" customFormat="1" ht="27" customHeight="1" thickBot="1">
      <c r="C31" s="224" t="s">
        <v>93</v>
      </c>
      <c r="D31" s="225"/>
      <c r="E31" s="225"/>
      <c r="F31" s="225"/>
      <c r="G31" s="225"/>
      <c r="H31" s="225"/>
      <c r="I31" s="225"/>
      <c r="J31" s="225"/>
      <c r="K31" s="226"/>
      <c r="L31" s="118"/>
    </row>
    <row r="32" spans="2:12" ht="24.95" customHeight="1" thickBot="1">
      <c r="C32" s="227" t="s">
        <v>94</v>
      </c>
      <c r="D32" s="228"/>
      <c r="E32" s="228"/>
      <c r="F32" s="228"/>
      <c r="G32" s="228"/>
      <c r="H32" s="119"/>
      <c r="I32" s="229" t="s">
        <v>95</v>
      </c>
      <c r="J32" s="230"/>
      <c r="K32" s="231"/>
    </row>
    <row r="33" spans="3:11" ht="30" customHeight="1">
      <c r="C33" s="120"/>
      <c r="D33" s="121"/>
      <c r="E33" s="121"/>
      <c r="F33" s="121"/>
      <c r="G33" s="121"/>
      <c r="H33" s="121"/>
      <c r="I33" s="121"/>
      <c r="J33" s="121"/>
      <c r="K33" s="121"/>
    </row>
    <row r="34" spans="3:11" hidden="1"/>
    <row r="35" spans="3:11" ht="37.5" customHeight="1">
      <c r="C35" s="102"/>
      <c r="D35" s="102"/>
      <c r="I35" s="1"/>
      <c r="J35" s="1"/>
      <c r="K35" s="1"/>
    </row>
    <row r="36" spans="3:11">
      <c r="C36" s="102"/>
      <c r="D36" s="102"/>
      <c r="I36" s="1"/>
      <c r="J36" s="1"/>
      <c r="K36" s="1"/>
    </row>
    <row r="37" spans="3:11">
      <c r="C37" s="102"/>
      <c r="D37" s="102"/>
      <c r="I37" s="1"/>
      <c r="J37" s="1"/>
      <c r="K37" s="1"/>
    </row>
    <row r="38" spans="3:11">
      <c r="C38" s="102"/>
      <c r="D38" s="102"/>
      <c r="I38" s="1"/>
      <c r="J38" s="1"/>
      <c r="K38" s="1"/>
    </row>
    <row r="39" spans="3:11">
      <c r="C39" s="102"/>
      <c r="D39" s="102"/>
      <c r="I39" s="1"/>
      <c r="J39" s="1"/>
      <c r="K39" s="1"/>
    </row>
    <row r="40" spans="3:11">
      <c r="C40" s="102"/>
      <c r="D40" s="102"/>
      <c r="I40" s="3"/>
      <c r="J40" s="1"/>
      <c r="K40" s="1"/>
    </row>
    <row r="41" spans="3:11">
      <c r="C41" s="102"/>
      <c r="D41" s="102"/>
      <c r="I41" s="1"/>
      <c r="J41" s="1"/>
      <c r="K41" s="1"/>
    </row>
    <row r="42" spans="3:11">
      <c r="C42" s="102"/>
      <c r="D42" s="102"/>
      <c r="I42" s="1"/>
      <c r="J42" s="1"/>
      <c r="K42" s="1"/>
    </row>
    <row r="43" spans="3:11">
      <c r="C43" s="102"/>
      <c r="D43" s="102"/>
      <c r="I43" s="1"/>
      <c r="J43" s="1"/>
      <c r="K43" s="1"/>
    </row>
    <row r="44" spans="3:11">
      <c r="C44" s="102"/>
      <c r="D44" s="102"/>
      <c r="I44" s="1"/>
      <c r="J44" s="1"/>
      <c r="K44" s="1"/>
    </row>
    <row r="45" spans="3:11">
      <c r="C45" s="102"/>
      <c r="D45" s="102"/>
      <c r="I45" s="1"/>
      <c r="J45" s="1"/>
      <c r="K45" s="1"/>
    </row>
    <row r="46" spans="3:11">
      <c r="C46" s="102"/>
      <c r="D46" s="102"/>
      <c r="I46" s="1"/>
      <c r="J46" s="1"/>
      <c r="K46" s="1"/>
    </row>
    <row r="47" spans="3:11">
      <c r="C47" s="102"/>
      <c r="D47" s="102"/>
      <c r="I47" s="1"/>
      <c r="J47" s="1"/>
      <c r="K47" s="1"/>
    </row>
    <row r="48" spans="3:11">
      <c r="C48" s="102"/>
      <c r="D48" s="102"/>
      <c r="I48" s="1"/>
      <c r="J48" s="1"/>
      <c r="K48" s="1"/>
    </row>
    <row r="49" spans="3:11">
      <c r="C49" s="102"/>
      <c r="D49" s="102"/>
      <c r="I49" s="1"/>
      <c r="J49" s="1"/>
      <c r="K49" s="1"/>
    </row>
    <row r="50" spans="3:11">
      <c r="C50" s="102"/>
      <c r="D50" s="102"/>
      <c r="I50" s="1"/>
      <c r="J50" s="1"/>
      <c r="K50" s="1"/>
    </row>
    <row r="51" spans="3:11">
      <c r="C51" s="102"/>
      <c r="D51" s="102"/>
      <c r="I51" s="1"/>
      <c r="J51" s="1"/>
      <c r="K51" s="1"/>
    </row>
    <row r="52" spans="3:11">
      <c r="C52" s="102"/>
      <c r="D52" s="102"/>
      <c r="I52" s="1"/>
      <c r="J52" s="1"/>
      <c r="K52" s="1"/>
    </row>
    <row r="53" spans="3:11">
      <c r="C53" s="102"/>
      <c r="D53" s="102"/>
      <c r="I53" s="1"/>
      <c r="J53" s="1"/>
      <c r="K53" s="1"/>
    </row>
    <row r="54" spans="3:11">
      <c r="C54" s="102"/>
      <c r="D54" s="102"/>
      <c r="I54" s="1"/>
      <c r="J54" s="1"/>
      <c r="K54" s="1"/>
    </row>
    <row r="55" spans="3:11">
      <c r="C55" s="102"/>
      <c r="D55" s="102"/>
      <c r="I55" s="1"/>
      <c r="J55" s="1"/>
      <c r="K55" s="1"/>
    </row>
    <row r="56" spans="3:11">
      <c r="C56" s="102"/>
      <c r="D56" s="102"/>
      <c r="I56" s="1"/>
      <c r="J56" s="1"/>
      <c r="K56" s="1"/>
    </row>
    <row r="57" spans="3:11">
      <c r="C57" s="102"/>
      <c r="D57" s="102"/>
      <c r="I57" s="1"/>
      <c r="J57" s="1"/>
      <c r="K57" s="1"/>
    </row>
    <row r="58" spans="3:11">
      <c r="C58" s="102"/>
      <c r="D58" s="102"/>
      <c r="I58" s="1"/>
      <c r="J58" s="1"/>
      <c r="K58" s="1"/>
    </row>
    <row r="59" spans="3:11">
      <c r="C59" s="102"/>
      <c r="D59" s="102"/>
      <c r="I59" s="1"/>
      <c r="J59" s="1"/>
      <c r="K59" s="1"/>
    </row>
    <row r="60" spans="3:11">
      <c r="C60" s="102"/>
      <c r="D60" s="102"/>
      <c r="I60" s="1"/>
      <c r="J60" s="1"/>
      <c r="K60" s="1"/>
    </row>
    <row r="61" spans="3:11">
      <c r="C61" s="102"/>
      <c r="D61" s="102"/>
      <c r="I61" s="1"/>
      <c r="J61" s="1"/>
      <c r="K61" s="1"/>
    </row>
    <row r="62" spans="3:11">
      <c r="C62" s="102"/>
      <c r="D62" s="102"/>
      <c r="I62" s="1"/>
      <c r="J62" s="1"/>
      <c r="K62" s="1"/>
    </row>
    <row r="63" spans="3:11">
      <c r="C63" s="102"/>
      <c r="D63" s="102"/>
      <c r="I63" s="1"/>
      <c r="J63" s="1"/>
      <c r="K63" s="1"/>
    </row>
    <row r="64" spans="3:11">
      <c r="C64" s="102"/>
      <c r="D64" s="102"/>
      <c r="I64" s="1"/>
      <c r="J64" s="1"/>
      <c r="K64" s="1"/>
    </row>
    <row r="65" spans="3:11">
      <c r="C65" s="102"/>
      <c r="D65" s="102"/>
      <c r="I65" s="1"/>
      <c r="J65" s="1"/>
      <c r="K65" s="1"/>
    </row>
    <row r="66" spans="3:11">
      <c r="C66" s="102"/>
      <c r="D66" s="102"/>
      <c r="I66" s="1"/>
      <c r="J66" s="1"/>
      <c r="K66" s="1"/>
    </row>
    <row r="67" spans="3:11">
      <c r="C67" s="102"/>
      <c r="D67" s="102"/>
      <c r="I67" s="1"/>
      <c r="J67" s="1"/>
      <c r="K67" s="1"/>
    </row>
    <row r="68" spans="3:11">
      <c r="C68" s="102"/>
      <c r="D68" s="102"/>
      <c r="I68" s="1"/>
      <c r="J68" s="1"/>
      <c r="K68" s="1"/>
    </row>
    <row r="69" spans="3:11">
      <c r="C69" s="102"/>
      <c r="D69" s="102"/>
      <c r="I69" s="1"/>
      <c r="J69" s="1"/>
      <c r="K69" s="1"/>
    </row>
    <row r="70" spans="3:11">
      <c r="C70" s="102"/>
      <c r="D70" s="102"/>
      <c r="I70" s="1"/>
      <c r="J70" s="1"/>
      <c r="K70" s="1"/>
    </row>
    <row r="71" spans="3:11">
      <c r="C71" s="102"/>
      <c r="D71" s="102"/>
      <c r="I71" s="1"/>
      <c r="J71" s="1"/>
      <c r="K71" s="1"/>
    </row>
    <row r="72" spans="3:11">
      <c r="C72" s="102"/>
      <c r="D72" s="102"/>
      <c r="I72" s="1"/>
      <c r="J72" s="1"/>
      <c r="K72" s="1"/>
    </row>
    <row r="73" spans="3:11">
      <c r="C73" s="102"/>
      <c r="D73" s="102"/>
      <c r="I73" s="1"/>
      <c r="J73" s="1"/>
      <c r="K73" s="1"/>
    </row>
    <row r="74" spans="3:11">
      <c r="C74" s="102"/>
      <c r="D74" s="102"/>
      <c r="I74" s="1"/>
      <c r="J74" s="1"/>
      <c r="K74" s="1"/>
    </row>
    <row r="75" spans="3:11">
      <c r="C75" s="102"/>
      <c r="D75" s="102"/>
      <c r="I75" s="1"/>
      <c r="J75" s="1"/>
      <c r="K75" s="1"/>
    </row>
    <row r="76" spans="3:11">
      <c r="C76" s="102"/>
      <c r="D76" s="102"/>
      <c r="I76" s="1"/>
      <c r="J76" s="1"/>
      <c r="K76" s="1"/>
    </row>
    <row r="77" spans="3:11">
      <c r="C77" s="102"/>
      <c r="D77" s="102"/>
      <c r="I77" s="1"/>
      <c r="J77" s="1"/>
      <c r="K77" s="1"/>
    </row>
    <row r="78" spans="3:11">
      <c r="C78" s="102"/>
      <c r="D78" s="102"/>
      <c r="I78" s="1"/>
      <c r="J78" s="1"/>
      <c r="K78" s="1"/>
    </row>
    <row r="79" spans="3:11">
      <c r="C79" s="102"/>
      <c r="D79" s="102"/>
      <c r="I79" s="1"/>
      <c r="J79" s="1"/>
      <c r="K79" s="1"/>
    </row>
    <row r="80" spans="3:11">
      <c r="C80" s="102"/>
      <c r="D80" s="102"/>
      <c r="I80" s="1"/>
      <c r="J80" s="1"/>
      <c r="K80" s="1"/>
    </row>
    <row r="81" spans="3:11">
      <c r="C81" s="102"/>
      <c r="D81" s="102"/>
      <c r="I81" s="1"/>
      <c r="J81" s="1"/>
      <c r="K81" s="1"/>
    </row>
    <row r="82" spans="3:11">
      <c r="C82" s="102"/>
      <c r="D82" s="102"/>
      <c r="I82" s="1"/>
      <c r="J82" s="1"/>
      <c r="K82" s="1"/>
    </row>
    <row r="83" spans="3:11">
      <c r="C83" s="102"/>
      <c r="D83" s="102"/>
      <c r="I83" s="1"/>
      <c r="J83" s="1"/>
      <c r="K83" s="1"/>
    </row>
    <row r="84" spans="3:11">
      <c r="C84" s="102"/>
      <c r="D84" s="102"/>
      <c r="I84" s="1"/>
      <c r="J84" s="1"/>
      <c r="K84" s="1"/>
    </row>
    <row r="85" spans="3:11">
      <c r="C85" s="102"/>
      <c r="D85" s="102"/>
      <c r="I85" s="1"/>
      <c r="J85" s="1"/>
      <c r="K85" s="1"/>
    </row>
    <row r="86" spans="3:11">
      <c r="C86" s="102"/>
      <c r="D86" s="102"/>
      <c r="I86" s="1"/>
      <c r="J86" s="1"/>
      <c r="K86" s="1"/>
    </row>
    <row r="87" spans="3:11">
      <c r="C87" s="102"/>
      <c r="D87" s="102"/>
      <c r="I87" s="1"/>
      <c r="J87" s="1"/>
      <c r="K87" s="1"/>
    </row>
    <row r="88" spans="3:11">
      <c r="C88" s="102"/>
      <c r="D88" s="102"/>
      <c r="I88" s="1"/>
      <c r="J88" s="1"/>
      <c r="K88" s="1"/>
    </row>
    <row r="89" spans="3:11">
      <c r="C89" s="102"/>
      <c r="D89" s="102"/>
      <c r="I89" s="1"/>
      <c r="J89" s="1"/>
      <c r="K89" s="1"/>
    </row>
    <row r="90" spans="3:11">
      <c r="C90" s="102"/>
      <c r="D90" s="102"/>
      <c r="I90" s="1"/>
      <c r="J90" s="1"/>
      <c r="K90" s="1"/>
    </row>
    <row r="91" spans="3:11">
      <c r="C91" s="102"/>
      <c r="D91" s="102"/>
      <c r="I91" s="1"/>
      <c r="J91" s="1"/>
      <c r="K91" s="1"/>
    </row>
    <row r="92" spans="3:11">
      <c r="C92" s="102"/>
      <c r="D92" s="102"/>
      <c r="I92" s="1"/>
      <c r="J92" s="1"/>
      <c r="K92" s="1"/>
    </row>
    <row r="93" spans="3:11">
      <c r="C93" s="102"/>
      <c r="D93" s="102"/>
      <c r="I93" s="1"/>
      <c r="J93" s="1"/>
      <c r="K93" s="1"/>
    </row>
    <row r="94" spans="3:11">
      <c r="C94" s="102"/>
      <c r="D94" s="102"/>
      <c r="I94" s="1"/>
      <c r="J94" s="1"/>
      <c r="K94" s="1"/>
    </row>
    <row r="95" spans="3:11">
      <c r="C95" s="102"/>
      <c r="D95" s="102"/>
      <c r="I95" s="1"/>
      <c r="J95" s="1"/>
      <c r="K95" s="1"/>
    </row>
    <row r="96" spans="3:11">
      <c r="C96" s="102"/>
      <c r="D96" s="102"/>
      <c r="I96" s="1"/>
      <c r="J96" s="1"/>
      <c r="K96" s="1"/>
    </row>
    <row r="97" spans="3:11">
      <c r="C97" s="102"/>
      <c r="D97" s="102"/>
      <c r="I97" s="1"/>
      <c r="J97" s="1"/>
      <c r="K97" s="1"/>
    </row>
    <row r="98" spans="3:11">
      <c r="C98" s="102"/>
      <c r="D98" s="102"/>
      <c r="I98" s="1"/>
      <c r="J98" s="1"/>
      <c r="K98" s="1"/>
    </row>
    <row r="99" spans="3:11">
      <c r="C99" s="102"/>
      <c r="D99" s="102"/>
      <c r="I99" s="1"/>
      <c r="J99" s="1"/>
      <c r="K99" s="1"/>
    </row>
    <row r="100" spans="3:11">
      <c r="C100" s="102"/>
      <c r="D100" s="102"/>
      <c r="I100" s="1"/>
      <c r="J100" s="1"/>
      <c r="K100" s="1"/>
    </row>
    <row r="101" spans="3:11">
      <c r="C101" s="102"/>
      <c r="D101" s="102"/>
      <c r="I101" s="1"/>
      <c r="J101" s="1"/>
      <c r="K101" s="1"/>
    </row>
    <row r="102" spans="3:11">
      <c r="C102" s="102"/>
      <c r="D102" s="102"/>
      <c r="I102" s="1"/>
      <c r="J102" s="1"/>
      <c r="K102" s="1"/>
    </row>
    <row r="103" spans="3:11">
      <c r="C103" s="102"/>
      <c r="D103" s="102"/>
      <c r="I103" s="1"/>
      <c r="J103" s="1"/>
      <c r="K103" s="1"/>
    </row>
    <row r="104" spans="3:11">
      <c r="C104" s="102"/>
      <c r="D104" s="102"/>
      <c r="I104" s="1"/>
      <c r="J104" s="1"/>
      <c r="K104" s="1"/>
    </row>
    <row r="105" spans="3:11">
      <c r="C105" s="102"/>
      <c r="D105" s="102"/>
      <c r="I105" s="1"/>
      <c r="J105" s="1"/>
      <c r="K105" s="1"/>
    </row>
    <row r="106" spans="3:11">
      <c r="C106" s="102"/>
      <c r="D106" s="102"/>
      <c r="I106" s="1"/>
      <c r="J106" s="1"/>
      <c r="K106" s="1"/>
    </row>
    <row r="107" spans="3:11">
      <c r="C107" s="102"/>
      <c r="D107" s="102"/>
      <c r="I107" s="1"/>
      <c r="J107" s="1"/>
      <c r="K107" s="1"/>
    </row>
    <row r="108" spans="3:11">
      <c r="C108" s="102"/>
      <c r="D108" s="102"/>
      <c r="I108" s="1"/>
      <c r="J108" s="1"/>
      <c r="K108" s="1"/>
    </row>
    <row r="109" spans="3:11">
      <c r="C109" s="102"/>
      <c r="D109" s="102"/>
      <c r="I109" s="1"/>
      <c r="J109" s="1"/>
      <c r="K109" s="1"/>
    </row>
    <row r="110" spans="3:11">
      <c r="C110" s="102"/>
      <c r="D110" s="102"/>
      <c r="I110" s="1"/>
      <c r="J110" s="1"/>
      <c r="K110" s="1"/>
    </row>
    <row r="111" spans="3:11">
      <c r="C111" s="102"/>
      <c r="D111" s="102"/>
      <c r="I111" s="1"/>
      <c r="J111" s="1"/>
      <c r="K111" s="1"/>
    </row>
    <row r="112" spans="3:11">
      <c r="C112" s="102"/>
      <c r="D112" s="102"/>
      <c r="I112" s="1"/>
      <c r="J112" s="1"/>
      <c r="K112" s="1"/>
    </row>
    <row r="113" spans="3:11">
      <c r="C113" s="102"/>
      <c r="D113" s="102"/>
      <c r="I113" s="1"/>
      <c r="J113" s="1"/>
      <c r="K113" s="1"/>
    </row>
    <row r="114" spans="3:11">
      <c r="C114" s="102"/>
      <c r="D114" s="102"/>
      <c r="I114" s="1"/>
      <c r="J114" s="1"/>
      <c r="K114" s="1"/>
    </row>
    <row r="115" spans="3:11">
      <c r="C115" s="102"/>
      <c r="D115" s="102"/>
      <c r="I115" s="1"/>
      <c r="J115" s="1"/>
      <c r="K115" s="1"/>
    </row>
    <row r="116" spans="3:11">
      <c r="C116" s="102"/>
      <c r="D116" s="102"/>
      <c r="I116" s="1"/>
      <c r="J116" s="1"/>
      <c r="K116" s="1"/>
    </row>
    <row r="117" spans="3:11">
      <c r="C117" s="102"/>
      <c r="D117" s="102"/>
      <c r="I117" s="1"/>
      <c r="J117" s="1"/>
      <c r="K117" s="1"/>
    </row>
    <row r="118" spans="3:11">
      <c r="C118" s="102"/>
      <c r="D118" s="102"/>
      <c r="I118" s="1"/>
      <c r="J118" s="1"/>
      <c r="K118" s="1"/>
    </row>
    <row r="119" spans="3:11">
      <c r="C119" s="102"/>
      <c r="D119" s="102"/>
      <c r="I119" s="1"/>
      <c r="J119" s="1"/>
      <c r="K119" s="1"/>
    </row>
    <row r="120" spans="3:11">
      <c r="C120" s="102"/>
      <c r="D120" s="102"/>
      <c r="I120" s="1"/>
      <c r="J120" s="1"/>
      <c r="K120" s="1"/>
    </row>
    <row r="121" spans="3:11">
      <c r="C121" s="102"/>
      <c r="D121" s="102"/>
      <c r="I121" s="1"/>
      <c r="J121" s="1"/>
      <c r="K121" s="1"/>
    </row>
    <row r="122" spans="3:11">
      <c r="C122" s="102"/>
      <c r="D122" s="102"/>
      <c r="I122" s="1"/>
      <c r="J122" s="1"/>
      <c r="K122" s="1"/>
    </row>
    <row r="123" spans="3:11">
      <c r="C123" s="102"/>
      <c r="D123" s="102"/>
      <c r="I123" s="1"/>
      <c r="J123" s="1"/>
      <c r="K123" s="1"/>
    </row>
    <row r="124" spans="3:11">
      <c r="C124" s="102"/>
      <c r="D124" s="102"/>
      <c r="I124" s="1"/>
      <c r="J124" s="1"/>
      <c r="K124" s="1"/>
    </row>
    <row r="125" spans="3:11">
      <c r="C125" s="102"/>
      <c r="D125" s="102"/>
      <c r="I125" s="1"/>
      <c r="J125" s="1"/>
      <c r="K125" s="1"/>
    </row>
    <row r="126" spans="3:11">
      <c r="C126" s="102"/>
      <c r="D126" s="102"/>
      <c r="I126" s="1"/>
      <c r="J126" s="1"/>
      <c r="K126" s="1"/>
    </row>
    <row r="127" spans="3:11">
      <c r="C127" s="102"/>
      <c r="D127" s="102"/>
      <c r="I127" s="1"/>
      <c r="J127" s="1"/>
      <c r="K127" s="1"/>
    </row>
    <row r="128" spans="3:11">
      <c r="C128" s="102"/>
      <c r="D128" s="102"/>
      <c r="I128" s="1"/>
      <c r="J128" s="1"/>
      <c r="K128" s="1"/>
    </row>
    <row r="129" spans="3:11">
      <c r="C129" s="102"/>
      <c r="D129" s="102"/>
      <c r="I129" s="1"/>
      <c r="J129" s="1"/>
      <c r="K129" s="1"/>
    </row>
    <row r="130" spans="3:11">
      <c r="C130" s="102"/>
      <c r="D130" s="102"/>
      <c r="I130" s="1"/>
      <c r="J130" s="1"/>
      <c r="K130" s="1"/>
    </row>
    <row r="131" spans="3:11">
      <c r="C131" s="102"/>
      <c r="D131" s="102"/>
      <c r="I131" s="1"/>
      <c r="J131" s="1"/>
      <c r="K131" s="1"/>
    </row>
    <row r="132" spans="3:11">
      <c r="C132" s="102"/>
      <c r="D132" s="102"/>
      <c r="I132" s="1"/>
      <c r="J132" s="1"/>
      <c r="K132" s="1"/>
    </row>
    <row r="133" spans="3:11">
      <c r="C133" s="102"/>
      <c r="D133" s="102"/>
      <c r="I133" s="1"/>
      <c r="J133" s="1"/>
      <c r="K133" s="1"/>
    </row>
    <row r="134" spans="3:11">
      <c r="C134" s="102"/>
      <c r="D134" s="102"/>
      <c r="I134" s="1"/>
      <c r="J134" s="1"/>
      <c r="K134" s="1"/>
    </row>
    <row r="135" spans="3:11">
      <c r="C135" s="102"/>
      <c r="D135" s="102"/>
      <c r="I135" s="1"/>
      <c r="J135" s="1"/>
      <c r="K135" s="1"/>
    </row>
    <row r="136" spans="3:11">
      <c r="C136" s="102"/>
      <c r="D136" s="102"/>
      <c r="I136" s="1"/>
      <c r="J136" s="1"/>
      <c r="K136" s="1"/>
    </row>
    <row r="137" spans="3:11">
      <c r="C137" s="102"/>
      <c r="D137" s="102"/>
      <c r="I137" s="1"/>
      <c r="J137" s="1"/>
      <c r="K137" s="1"/>
    </row>
    <row r="138" spans="3:11">
      <c r="C138" s="102"/>
      <c r="D138" s="102"/>
      <c r="I138" s="1"/>
      <c r="J138" s="1"/>
      <c r="K138" s="1"/>
    </row>
    <row r="139" spans="3:11">
      <c r="C139" s="102"/>
      <c r="D139" s="102"/>
      <c r="I139" s="1"/>
      <c r="J139" s="1"/>
      <c r="K139" s="1"/>
    </row>
    <row r="140" spans="3:11">
      <c r="C140" s="102"/>
      <c r="D140" s="102"/>
      <c r="I140" s="1"/>
      <c r="J140" s="1"/>
      <c r="K140" s="1"/>
    </row>
    <row r="141" spans="3:11">
      <c r="C141" s="102"/>
      <c r="D141" s="102"/>
      <c r="I141" s="1"/>
      <c r="J141" s="1"/>
      <c r="K141" s="1"/>
    </row>
    <row r="142" spans="3:11">
      <c r="C142" s="102"/>
      <c r="D142" s="102"/>
      <c r="I142" s="1"/>
      <c r="J142" s="1"/>
      <c r="K142" s="1"/>
    </row>
    <row r="143" spans="3:11">
      <c r="C143" s="102"/>
      <c r="D143" s="102"/>
      <c r="I143" s="1"/>
      <c r="J143" s="1"/>
      <c r="K143" s="1"/>
    </row>
    <row r="144" spans="3:11">
      <c r="C144" s="102"/>
      <c r="D144" s="102"/>
      <c r="I144" s="1"/>
      <c r="J144" s="1"/>
      <c r="K144" s="1"/>
    </row>
    <row r="145" spans="3:11">
      <c r="C145" s="102"/>
      <c r="D145" s="102"/>
      <c r="I145" s="1"/>
      <c r="J145" s="1"/>
      <c r="K145" s="1"/>
    </row>
    <row r="146" spans="3:11">
      <c r="C146" s="102"/>
      <c r="D146" s="102"/>
      <c r="I146" s="1"/>
      <c r="J146" s="1"/>
      <c r="K146" s="1"/>
    </row>
    <row r="147" spans="3:11">
      <c r="C147" s="102"/>
      <c r="D147" s="102"/>
      <c r="I147" s="1"/>
      <c r="J147" s="1"/>
      <c r="K147" s="1"/>
    </row>
    <row r="148" spans="3:11">
      <c r="C148" s="102"/>
      <c r="D148" s="102"/>
      <c r="I148" s="1"/>
      <c r="J148" s="1"/>
      <c r="K148" s="1"/>
    </row>
    <row r="149" spans="3:11">
      <c r="C149" s="102"/>
      <c r="D149" s="102"/>
      <c r="I149" s="1"/>
      <c r="J149" s="1"/>
      <c r="K149" s="1"/>
    </row>
    <row r="150" spans="3:11">
      <c r="C150" s="102"/>
      <c r="D150" s="102"/>
      <c r="I150" s="1"/>
      <c r="J150" s="1"/>
      <c r="K150" s="1"/>
    </row>
    <row r="151" spans="3:11">
      <c r="C151" s="102"/>
      <c r="D151" s="102"/>
      <c r="I151" s="1"/>
      <c r="J151" s="1"/>
      <c r="K151" s="1"/>
    </row>
    <row r="152" spans="3:11">
      <c r="C152" s="102"/>
      <c r="D152" s="102"/>
      <c r="I152" s="1"/>
      <c r="J152" s="1"/>
      <c r="K152" s="1"/>
    </row>
    <row r="153" spans="3:11">
      <c r="C153" s="102"/>
      <c r="D153" s="102"/>
      <c r="I153" s="1"/>
      <c r="J153" s="1"/>
      <c r="K153" s="1"/>
    </row>
    <row r="154" spans="3:11">
      <c r="C154" s="102"/>
      <c r="D154" s="102"/>
      <c r="I154" s="1"/>
      <c r="J154" s="1"/>
      <c r="K154" s="1"/>
    </row>
    <row r="155" spans="3:11">
      <c r="C155" s="102"/>
      <c r="D155" s="102"/>
      <c r="I155" s="1"/>
      <c r="J155" s="1"/>
      <c r="K155" s="1"/>
    </row>
    <row r="156" spans="3:11">
      <c r="C156" s="102"/>
      <c r="D156" s="102"/>
      <c r="I156" s="1"/>
      <c r="J156" s="1"/>
      <c r="K156" s="1"/>
    </row>
    <row r="157" spans="3:11">
      <c r="C157" s="102"/>
      <c r="D157" s="102"/>
      <c r="I157" s="1"/>
      <c r="J157" s="1"/>
      <c r="K157" s="1"/>
    </row>
    <row r="158" spans="3:11">
      <c r="C158" s="102"/>
      <c r="D158" s="102"/>
      <c r="I158" s="1"/>
      <c r="J158" s="1"/>
      <c r="K158" s="1"/>
    </row>
    <row r="159" spans="3:11">
      <c r="C159" s="102"/>
      <c r="D159" s="102"/>
      <c r="I159" s="1"/>
      <c r="J159" s="1"/>
      <c r="K159" s="1"/>
    </row>
    <row r="160" spans="3:11">
      <c r="C160" s="102"/>
      <c r="D160" s="102"/>
      <c r="I160" s="1"/>
      <c r="J160" s="1"/>
      <c r="K160" s="1"/>
    </row>
    <row r="161" spans="3:11">
      <c r="C161" s="102"/>
      <c r="D161" s="102"/>
      <c r="I161" s="1"/>
      <c r="J161" s="1"/>
      <c r="K161" s="1"/>
    </row>
    <row r="162" spans="3:11">
      <c r="C162" s="102"/>
      <c r="D162" s="102"/>
      <c r="I162" s="1"/>
      <c r="J162" s="1"/>
      <c r="K162" s="1"/>
    </row>
    <row r="163" spans="3:11">
      <c r="C163" s="102"/>
      <c r="D163" s="102"/>
      <c r="I163" s="1"/>
      <c r="J163" s="1"/>
      <c r="K163" s="1"/>
    </row>
    <row r="164" spans="3:11">
      <c r="C164" s="102"/>
      <c r="D164" s="102"/>
      <c r="I164" s="1"/>
      <c r="J164" s="1"/>
      <c r="K164" s="1"/>
    </row>
    <row r="165" spans="3:11">
      <c r="C165" s="102"/>
      <c r="D165" s="102"/>
      <c r="I165" s="1"/>
      <c r="J165" s="1"/>
      <c r="K165" s="1"/>
    </row>
    <row r="166" spans="3:11">
      <c r="C166" s="102"/>
      <c r="D166" s="102"/>
      <c r="I166" s="1"/>
      <c r="J166" s="1"/>
      <c r="K166" s="1"/>
    </row>
    <row r="167" spans="3:11">
      <c r="C167" s="102"/>
      <c r="D167" s="102"/>
      <c r="I167" s="1"/>
      <c r="J167" s="1"/>
      <c r="K167" s="1"/>
    </row>
    <row r="168" spans="3:11">
      <c r="C168" s="102"/>
      <c r="D168" s="102"/>
      <c r="I168" s="1"/>
      <c r="J168" s="1"/>
      <c r="K168" s="1"/>
    </row>
    <row r="169" spans="3:11">
      <c r="C169" s="102"/>
      <c r="D169" s="102"/>
      <c r="I169" s="1"/>
      <c r="J169" s="1"/>
      <c r="K169" s="1"/>
    </row>
    <row r="170" spans="3:11">
      <c r="C170" s="102"/>
      <c r="D170" s="102"/>
      <c r="I170" s="1"/>
      <c r="J170" s="1"/>
      <c r="K170" s="1"/>
    </row>
    <row r="171" spans="3:11">
      <c r="C171" s="102"/>
      <c r="D171" s="102"/>
      <c r="I171" s="1"/>
      <c r="J171" s="1"/>
      <c r="K171" s="1"/>
    </row>
    <row r="172" spans="3:11">
      <c r="C172" s="102"/>
      <c r="D172" s="102"/>
      <c r="I172" s="1"/>
      <c r="J172" s="1"/>
      <c r="K172" s="1"/>
    </row>
    <row r="173" spans="3:11">
      <c r="C173" s="102"/>
      <c r="D173" s="102"/>
      <c r="I173" s="1"/>
      <c r="J173" s="1"/>
      <c r="K173" s="1"/>
    </row>
    <row r="174" spans="3:11">
      <c r="C174" s="102"/>
      <c r="D174" s="102"/>
      <c r="I174" s="1"/>
      <c r="J174" s="1"/>
      <c r="K174" s="1"/>
    </row>
    <row r="175" spans="3:11">
      <c r="C175" s="102"/>
      <c r="D175" s="102"/>
      <c r="I175" s="1"/>
      <c r="J175" s="1"/>
      <c r="K175" s="1"/>
    </row>
    <row r="176" spans="3:11">
      <c r="C176" s="102"/>
      <c r="D176" s="102"/>
      <c r="I176" s="1"/>
      <c r="J176" s="1"/>
      <c r="K176" s="1"/>
    </row>
    <row r="177" spans="3:11">
      <c r="C177" s="102"/>
      <c r="D177" s="102"/>
      <c r="I177" s="1"/>
      <c r="J177" s="1"/>
      <c r="K177" s="1"/>
    </row>
    <row r="178" spans="3:11">
      <c r="C178" s="102"/>
      <c r="D178" s="102"/>
      <c r="I178" s="1"/>
      <c r="J178" s="1"/>
      <c r="K178" s="1"/>
    </row>
    <row r="179" spans="3:11">
      <c r="C179" s="102"/>
      <c r="D179" s="102"/>
      <c r="I179" s="1"/>
      <c r="J179" s="1"/>
      <c r="K179" s="1"/>
    </row>
    <row r="180" spans="3:11">
      <c r="C180" s="102"/>
      <c r="D180" s="102"/>
      <c r="I180" s="1"/>
      <c r="J180" s="1"/>
      <c r="K180" s="1"/>
    </row>
    <row r="181" spans="3:11">
      <c r="C181" s="102"/>
      <c r="D181" s="102"/>
      <c r="I181" s="1"/>
      <c r="J181" s="1"/>
      <c r="K181" s="1"/>
    </row>
    <row r="182" spans="3:11">
      <c r="C182" s="102"/>
      <c r="D182" s="102"/>
      <c r="I182" s="1"/>
      <c r="J182" s="1"/>
      <c r="K182" s="1"/>
    </row>
    <row r="183" spans="3:11">
      <c r="C183" s="102"/>
      <c r="D183" s="102"/>
      <c r="I183" s="1"/>
      <c r="J183" s="1"/>
      <c r="K183" s="1"/>
    </row>
    <row r="184" spans="3:11">
      <c r="C184" s="102"/>
      <c r="D184" s="102"/>
      <c r="I184" s="1"/>
      <c r="J184" s="1"/>
      <c r="K184" s="1"/>
    </row>
    <row r="185" spans="3:11">
      <c r="C185" s="102"/>
      <c r="D185" s="102"/>
      <c r="I185" s="1"/>
      <c r="J185" s="1"/>
      <c r="K185" s="1"/>
    </row>
    <row r="186" spans="3:11">
      <c r="C186" s="102"/>
      <c r="D186" s="102"/>
      <c r="I186" s="1"/>
      <c r="J186" s="1"/>
      <c r="K186" s="1"/>
    </row>
    <row r="187" spans="3:11">
      <c r="C187" s="102"/>
      <c r="D187" s="102"/>
      <c r="I187" s="1"/>
      <c r="J187" s="1"/>
      <c r="K187" s="1"/>
    </row>
    <row r="188" spans="3:11">
      <c r="C188" s="102"/>
      <c r="D188" s="102"/>
      <c r="I188" s="1"/>
      <c r="J188" s="1"/>
      <c r="K188" s="1"/>
    </row>
    <row r="189" spans="3:11">
      <c r="C189" s="102"/>
      <c r="D189" s="102"/>
      <c r="I189" s="1"/>
      <c r="J189" s="1"/>
      <c r="K189" s="1"/>
    </row>
    <row r="190" spans="3:11">
      <c r="C190" s="102"/>
      <c r="D190" s="102"/>
      <c r="I190" s="1"/>
      <c r="J190" s="1"/>
      <c r="K190" s="1"/>
    </row>
    <row r="191" spans="3:11">
      <c r="C191" s="102"/>
      <c r="D191" s="102"/>
      <c r="I191" s="1"/>
      <c r="J191" s="1"/>
      <c r="K191" s="1"/>
    </row>
    <row r="192" spans="3:11">
      <c r="C192" s="102"/>
      <c r="D192" s="102"/>
      <c r="I192" s="1"/>
      <c r="J192" s="1"/>
      <c r="K192" s="1"/>
    </row>
    <row r="193" spans="3:11">
      <c r="C193" s="102"/>
      <c r="D193" s="102"/>
      <c r="I193" s="1"/>
      <c r="J193" s="1"/>
      <c r="K193" s="1"/>
    </row>
    <row r="194" spans="3:11">
      <c r="C194" s="102"/>
      <c r="D194" s="102"/>
      <c r="I194" s="1"/>
      <c r="J194" s="1"/>
      <c r="K194" s="1"/>
    </row>
    <row r="195" spans="3:11">
      <c r="C195" s="102"/>
      <c r="D195" s="102"/>
      <c r="I195" s="1"/>
      <c r="J195" s="1"/>
      <c r="K195" s="1"/>
    </row>
    <row r="196" spans="3:11">
      <c r="C196" s="102"/>
      <c r="D196" s="102"/>
      <c r="I196" s="1"/>
      <c r="J196" s="1"/>
      <c r="K196" s="1"/>
    </row>
    <row r="197" spans="3:11">
      <c r="C197" s="102"/>
      <c r="D197" s="102"/>
      <c r="I197" s="1"/>
      <c r="J197" s="1"/>
      <c r="K197" s="1"/>
    </row>
    <row r="198" spans="3:11">
      <c r="C198" s="102"/>
      <c r="D198" s="102"/>
      <c r="I198" s="1"/>
      <c r="J198" s="1"/>
      <c r="K198" s="1"/>
    </row>
    <row r="199" spans="3:11">
      <c r="C199" s="102"/>
      <c r="D199" s="102"/>
      <c r="I199" s="1"/>
      <c r="J199" s="1"/>
      <c r="K199" s="1"/>
    </row>
    <row r="200" spans="3:11">
      <c r="C200" s="102"/>
      <c r="D200" s="102"/>
      <c r="I200" s="1"/>
      <c r="J200" s="1"/>
      <c r="K200" s="1"/>
    </row>
    <row r="201" spans="3:11">
      <c r="C201" s="102"/>
      <c r="D201" s="102"/>
      <c r="I201" s="1"/>
      <c r="J201" s="1"/>
      <c r="K201" s="1"/>
    </row>
    <row r="202" spans="3:11">
      <c r="C202" s="102"/>
      <c r="D202" s="102"/>
      <c r="I202" s="1"/>
      <c r="J202" s="1"/>
      <c r="K202" s="1"/>
    </row>
    <row r="203" spans="3:11">
      <c r="C203" s="102"/>
      <c r="D203" s="102"/>
      <c r="I203" s="1"/>
      <c r="J203" s="1"/>
      <c r="K203" s="1"/>
    </row>
    <row r="204" spans="3:11">
      <c r="C204" s="102"/>
      <c r="D204" s="102"/>
      <c r="I204" s="1"/>
      <c r="J204" s="1"/>
      <c r="K204" s="1"/>
    </row>
    <row r="205" spans="3:11">
      <c r="C205" s="102"/>
      <c r="D205" s="102"/>
      <c r="I205" s="1"/>
      <c r="J205" s="1"/>
      <c r="K205" s="1"/>
    </row>
    <row r="206" spans="3:11">
      <c r="C206" s="102"/>
      <c r="D206" s="102"/>
      <c r="I206" s="1"/>
      <c r="J206" s="1"/>
      <c r="K206" s="1"/>
    </row>
    <row r="207" spans="3:11">
      <c r="C207" s="102"/>
      <c r="D207" s="102"/>
      <c r="I207" s="1"/>
      <c r="J207" s="1"/>
      <c r="K207" s="1"/>
    </row>
    <row r="208" spans="3:11">
      <c r="C208" s="102"/>
      <c r="D208" s="102"/>
      <c r="I208" s="1"/>
      <c r="J208" s="1"/>
      <c r="K208" s="1"/>
    </row>
    <row r="209" spans="3:11">
      <c r="C209" s="102"/>
      <c r="D209" s="102"/>
      <c r="I209" s="1"/>
      <c r="J209" s="1"/>
      <c r="K209" s="1"/>
    </row>
    <row r="210" spans="3:11">
      <c r="C210" s="102"/>
      <c r="D210" s="102"/>
      <c r="I210" s="1"/>
      <c r="J210" s="1"/>
      <c r="K210" s="1"/>
    </row>
    <row r="211" spans="3:11">
      <c r="C211" s="102"/>
      <c r="D211" s="102"/>
      <c r="I211" s="1"/>
      <c r="J211" s="1"/>
      <c r="K211" s="1"/>
    </row>
    <row r="212" spans="3:11">
      <c r="C212" s="102"/>
      <c r="D212" s="102"/>
      <c r="I212" s="1"/>
      <c r="J212" s="1"/>
      <c r="K212" s="1"/>
    </row>
    <row r="213" spans="3:11">
      <c r="C213" s="102"/>
      <c r="D213" s="102"/>
      <c r="I213" s="1"/>
      <c r="J213" s="1"/>
      <c r="K213" s="1"/>
    </row>
    <row r="214" spans="3:11">
      <c r="C214" s="102"/>
      <c r="D214" s="102"/>
      <c r="I214" s="1"/>
      <c r="J214" s="1"/>
      <c r="K214" s="1"/>
    </row>
    <row r="215" spans="3:11">
      <c r="C215" s="102"/>
      <c r="D215" s="102"/>
      <c r="I215" s="1"/>
      <c r="J215" s="1"/>
      <c r="K215" s="1"/>
    </row>
    <row r="216" spans="3:11">
      <c r="C216" s="102"/>
      <c r="D216" s="102"/>
      <c r="I216" s="1"/>
      <c r="J216" s="1"/>
      <c r="K216" s="1"/>
    </row>
    <row r="217" spans="3:11">
      <c r="C217" s="102"/>
      <c r="D217" s="102"/>
      <c r="I217" s="1"/>
      <c r="J217" s="1"/>
      <c r="K217" s="1"/>
    </row>
    <row r="218" spans="3:11">
      <c r="C218" s="102"/>
      <c r="D218" s="102"/>
      <c r="I218" s="1"/>
      <c r="J218" s="1"/>
      <c r="K218" s="1"/>
    </row>
    <row r="219" spans="3:11">
      <c r="C219" s="102"/>
      <c r="D219" s="102"/>
      <c r="I219" s="1"/>
      <c r="J219" s="1"/>
      <c r="K219" s="1"/>
    </row>
    <row r="220" spans="3:11">
      <c r="C220" s="102"/>
      <c r="D220" s="102"/>
      <c r="I220" s="1"/>
      <c r="J220" s="1"/>
      <c r="K220" s="1"/>
    </row>
    <row r="221" spans="3:11">
      <c r="C221" s="102"/>
      <c r="D221" s="102"/>
      <c r="I221" s="1"/>
      <c r="J221" s="1"/>
      <c r="K221" s="1"/>
    </row>
    <row r="222" spans="3:11">
      <c r="C222" s="102"/>
      <c r="D222" s="102"/>
      <c r="I222" s="1"/>
      <c r="J222" s="1"/>
      <c r="K222" s="1"/>
    </row>
    <row r="223" spans="3:11">
      <c r="C223" s="102"/>
      <c r="D223" s="102"/>
      <c r="I223" s="1"/>
      <c r="J223" s="1"/>
      <c r="K223" s="1"/>
    </row>
    <row r="224" spans="3:11">
      <c r="C224" s="102"/>
      <c r="D224" s="102"/>
      <c r="I224" s="1"/>
      <c r="J224" s="1"/>
      <c r="K224" s="1"/>
    </row>
    <row r="225" spans="3:11">
      <c r="C225" s="102"/>
      <c r="D225" s="102"/>
      <c r="I225" s="1"/>
      <c r="J225" s="1"/>
      <c r="K225" s="1"/>
    </row>
    <row r="226" spans="3:11">
      <c r="C226" s="102"/>
      <c r="D226" s="102"/>
      <c r="I226" s="1"/>
      <c r="J226" s="1"/>
      <c r="K226" s="1"/>
    </row>
    <row r="227" spans="3:11">
      <c r="C227" s="102"/>
      <c r="D227" s="102"/>
      <c r="I227" s="1"/>
      <c r="J227" s="1"/>
      <c r="K227" s="1"/>
    </row>
    <row r="228" spans="3:11">
      <c r="C228" s="102"/>
      <c r="D228" s="102"/>
      <c r="I228" s="1"/>
      <c r="J228" s="1"/>
      <c r="K228" s="1"/>
    </row>
    <row r="229" spans="3:11">
      <c r="C229" s="102"/>
      <c r="D229" s="102"/>
      <c r="I229" s="1"/>
      <c r="J229" s="1"/>
      <c r="K229" s="1"/>
    </row>
    <row r="230" spans="3:11">
      <c r="C230" s="102"/>
      <c r="D230" s="102"/>
      <c r="I230" s="1"/>
      <c r="J230" s="1"/>
      <c r="K230" s="1"/>
    </row>
    <row r="231" spans="3:11">
      <c r="C231" s="102"/>
      <c r="D231" s="102"/>
      <c r="I231" s="1"/>
      <c r="J231" s="1"/>
      <c r="K231" s="1"/>
    </row>
    <row r="232" spans="3:11">
      <c r="C232" s="102"/>
      <c r="D232" s="102"/>
      <c r="I232" s="1"/>
      <c r="J232" s="1"/>
      <c r="K232" s="1"/>
    </row>
    <row r="233" spans="3:11">
      <c r="C233" s="102"/>
      <c r="D233" s="102"/>
      <c r="I233" s="1"/>
      <c r="J233" s="1"/>
      <c r="K233" s="1"/>
    </row>
    <row r="234" spans="3:11">
      <c r="C234" s="102"/>
      <c r="D234" s="102"/>
      <c r="I234" s="1"/>
      <c r="J234" s="1"/>
      <c r="K234" s="1"/>
    </row>
    <row r="235" spans="3:11">
      <c r="C235" s="102"/>
      <c r="D235" s="102"/>
      <c r="I235" s="1"/>
      <c r="J235" s="1"/>
      <c r="K235" s="1"/>
    </row>
    <row r="236" spans="3:11">
      <c r="C236" s="102"/>
      <c r="D236" s="102"/>
      <c r="I236" s="1"/>
      <c r="J236" s="1"/>
      <c r="K236" s="1"/>
    </row>
    <row r="237" spans="3:11">
      <c r="C237" s="102"/>
      <c r="D237" s="102"/>
      <c r="I237" s="1"/>
      <c r="J237" s="1"/>
      <c r="K237" s="1"/>
    </row>
    <row r="238" spans="3:11">
      <c r="C238" s="102"/>
      <c r="D238" s="102"/>
      <c r="I238" s="1"/>
      <c r="J238" s="1"/>
      <c r="K238" s="1"/>
    </row>
    <row r="239" spans="3:11">
      <c r="C239" s="102"/>
      <c r="D239" s="102"/>
      <c r="I239" s="1"/>
      <c r="J239" s="1"/>
      <c r="K239" s="1"/>
    </row>
    <row r="240" spans="3:11">
      <c r="C240" s="102"/>
      <c r="D240" s="102"/>
      <c r="I240" s="1"/>
      <c r="J240" s="1"/>
      <c r="K240" s="1"/>
    </row>
    <row r="241" spans="3:11">
      <c r="C241" s="102"/>
      <c r="D241" s="102"/>
      <c r="I241" s="1"/>
      <c r="J241" s="1"/>
      <c r="K241" s="1"/>
    </row>
    <row r="242" spans="3:11">
      <c r="C242" s="102"/>
      <c r="D242" s="102"/>
      <c r="I242" s="1"/>
      <c r="J242" s="1"/>
      <c r="K242" s="1"/>
    </row>
    <row r="243" spans="3:11">
      <c r="C243" s="102"/>
      <c r="D243" s="102"/>
      <c r="I243" s="1"/>
      <c r="J243" s="1"/>
      <c r="K243" s="1"/>
    </row>
    <row r="244" spans="3:11">
      <c r="C244" s="102"/>
      <c r="D244" s="102"/>
      <c r="I244" s="1"/>
      <c r="J244" s="1"/>
      <c r="K244" s="1"/>
    </row>
    <row r="245" spans="3:11">
      <c r="C245" s="102"/>
      <c r="D245" s="102"/>
      <c r="I245" s="1"/>
      <c r="J245" s="1"/>
      <c r="K245" s="1"/>
    </row>
    <row r="246" spans="3:11">
      <c r="C246" s="102"/>
      <c r="D246" s="102"/>
      <c r="I246" s="1"/>
      <c r="J246" s="1"/>
      <c r="K246" s="1"/>
    </row>
    <row r="247" spans="3:11">
      <c r="C247" s="102"/>
      <c r="D247" s="102"/>
      <c r="I247" s="1"/>
      <c r="J247" s="1"/>
      <c r="K247" s="1"/>
    </row>
    <row r="248" spans="3:11">
      <c r="C248" s="102"/>
      <c r="D248" s="102"/>
      <c r="I248" s="1"/>
      <c r="J248" s="1"/>
      <c r="K248" s="1"/>
    </row>
    <row r="249" spans="3:11">
      <c r="C249" s="102"/>
      <c r="D249" s="102"/>
      <c r="I249" s="1"/>
      <c r="J249" s="1"/>
      <c r="K249" s="1"/>
    </row>
    <row r="250" spans="3:11">
      <c r="C250" s="102"/>
      <c r="D250" s="102"/>
      <c r="I250" s="1"/>
      <c r="J250" s="1"/>
      <c r="K250" s="1"/>
    </row>
    <row r="251" spans="3:11">
      <c r="C251" s="102"/>
      <c r="D251" s="102"/>
      <c r="I251" s="1"/>
      <c r="J251" s="1"/>
      <c r="K251" s="1"/>
    </row>
    <row r="252" spans="3:11">
      <c r="C252" s="102"/>
      <c r="D252" s="102"/>
      <c r="I252" s="1"/>
      <c r="J252" s="1"/>
      <c r="K252" s="1"/>
    </row>
    <row r="253" spans="3:11">
      <c r="C253" s="102"/>
      <c r="D253" s="102"/>
      <c r="I253" s="1"/>
      <c r="J253" s="1"/>
      <c r="K253" s="1"/>
    </row>
    <row r="254" spans="3:11">
      <c r="C254" s="102"/>
      <c r="D254" s="102"/>
      <c r="I254" s="1"/>
      <c r="J254" s="1"/>
      <c r="K254" s="1"/>
    </row>
    <row r="255" spans="3:11">
      <c r="C255" s="102"/>
      <c r="D255" s="102"/>
      <c r="I255" s="1"/>
      <c r="J255" s="1"/>
      <c r="K255" s="1"/>
    </row>
    <row r="256" spans="3:11">
      <c r="C256" s="102"/>
      <c r="D256" s="102"/>
      <c r="I256" s="1"/>
      <c r="J256" s="1"/>
      <c r="K256" s="1"/>
    </row>
    <row r="257" spans="3:11">
      <c r="C257" s="102"/>
      <c r="D257" s="102"/>
      <c r="I257" s="1"/>
      <c r="J257" s="1"/>
      <c r="K257" s="1"/>
    </row>
    <row r="258" spans="3:11">
      <c r="C258" s="102"/>
      <c r="D258" s="102"/>
      <c r="I258" s="1"/>
      <c r="J258" s="1"/>
      <c r="K258" s="1"/>
    </row>
    <row r="259" spans="3:11">
      <c r="C259" s="102"/>
      <c r="D259" s="102"/>
      <c r="I259" s="1"/>
      <c r="J259" s="1"/>
      <c r="K259" s="1"/>
    </row>
    <row r="260" spans="3:11">
      <c r="C260" s="102"/>
      <c r="D260" s="102"/>
      <c r="I260" s="1"/>
      <c r="J260" s="1"/>
      <c r="K260" s="1"/>
    </row>
    <row r="261" spans="3:11">
      <c r="C261" s="102"/>
      <c r="D261" s="102"/>
      <c r="I261" s="1"/>
      <c r="J261" s="1"/>
      <c r="K261" s="1"/>
    </row>
    <row r="262" spans="3:11">
      <c r="C262" s="102"/>
      <c r="D262" s="102"/>
      <c r="I262" s="1"/>
      <c r="J262" s="1"/>
      <c r="K262" s="1"/>
    </row>
    <row r="263" spans="3:11">
      <c r="C263" s="102"/>
      <c r="D263" s="102"/>
      <c r="I263" s="1"/>
      <c r="J263" s="1"/>
      <c r="K263" s="1"/>
    </row>
    <row r="264" spans="3:11">
      <c r="C264" s="102"/>
      <c r="D264" s="102"/>
      <c r="I264" s="1"/>
      <c r="J264" s="1"/>
      <c r="K264" s="1"/>
    </row>
    <row r="265" spans="3:11">
      <c r="C265" s="102"/>
      <c r="D265" s="102"/>
      <c r="I265" s="1"/>
      <c r="J265" s="1"/>
      <c r="K265" s="1"/>
    </row>
    <row r="266" spans="3:11">
      <c r="C266" s="102"/>
      <c r="D266" s="102"/>
      <c r="I266" s="1"/>
      <c r="J266" s="1"/>
      <c r="K266" s="1"/>
    </row>
    <row r="267" spans="3:11">
      <c r="C267" s="102"/>
      <c r="D267" s="102"/>
      <c r="I267" s="1"/>
      <c r="J267" s="1"/>
      <c r="K267" s="1"/>
    </row>
    <row r="268" spans="3:11">
      <c r="C268" s="102"/>
      <c r="D268" s="102"/>
      <c r="I268" s="1"/>
      <c r="J268" s="1"/>
      <c r="K268" s="1"/>
    </row>
    <row r="269" spans="3:11">
      <c r="C269" s="102"/>
      <c r="D269" s="102"/>
      <c r="I269" s="1"/>
      <c r="J269" s="1"/>
      <c r="K269" s="1"/>
    </row>
    <row r="270" spans="3:11">
      <c r="C270" s="102"/>
      <c r="D270" s="102"/>
      <c r="I270" s="1"/>
      <c r="J270" s="1"/>
      <c r="K270" s="1"/>
    </row>
    <row r="271" spans="3:11">
      <c r="C271" s="102"/>
      <c r="D271" s="102"/>
      <c r="I271" s="1"/>
      <c r="J271" s="1"/>
      <c r="K271" s="1"/>
    </row>
    <row r="272" spans="3:11">
      <c r="C272" s="102"/>
      <c r="D272" s="102"/>
      <c r="I272" s="1"/>
      <c r="J272" s="1"/>
      <c r="K272" s="1"/>
    </row>
    <row r="273" spans="3:11">
      <c r="C273" s="102"/>
      <c r="D273" s="102"/>
      <c r="I273" s="1"/>
      <c r="J273" s="1"/>
      <c r="K273" s="1"/>
    </row>
    <row r="274" spans="3:11">
      <c r="C274" s="102"/>
      <c r="D274" s="102"/>
      <c r="I274" s="1"/>
      <c r="J274" s="1"/>
      <c r="K274" s="1"/>
    </row>
    <row r="275" spans="3:11">
      <c r="C275" s="102"/>
      <c r="D275" s="102"/>
      <c r="I275" s="1"/>
      <c r="J275" s="1"/>
      <c r="K275" s="1"/>
    </row>
    <row r="276" spans="3:11">
      <c r="C276" s="102"/>
      <c r="D276" s="102"/>
      <c r="I276" s="1"/>
      <c r="J276" s="1"/>
      <c r="K276" s="1"/>
    </row>
    <row r="277" spans="3:11">
      <c r="C277" s="102"/>
      <c r="D277" s="102"/>
      <c r="I277" s="1"/>
      <c r="J277" s="1"/>
      <c r="K277" s="1"/>
    </row>
    <row r="278" spans="3:11">
      <c r="C278" s="102"/>
      <c r="D278" s="102"/>
      <c r="I278" s="1"/>
      <c r="J278" s="1"/>
      <c r="K278" s="1"/>
    </row>
    <row r="279" spans="3:11">
      <c r="C279" s="102"/>
      <c r="D279" s="102"/>
      <c r="I279" s="1"/>
      <c r="J279" s="1"/>
      <c r="K279" s="1"/>
    </row>
    <row r="280" spans="3:11">
      <c r="C280" s="102"/>
      <c r="D280" s="102"/>
      <c r="I280" s="1"/>
      <c r="J280" s="1"/>
      <c r="K280" s="1"/>
    </row>
    <row r="281" spans="3:11">
      <c r="C281" s="102"/>
      <c r="D281" s="102"/>
      <c r="I281" s="1"/>
      <c r="J281" s="1"/>
      <c r="K281" s="1"/>
    </row>
    <row r="282" spans="3:11">
      <c r="C282" s="102"/>
      <c r="D282" s="102"/>
      <c r="I282" s="1"/>
      <c r="J282" s="1"/>
      <c r="K282" s="1"/>
    </row>
    <row r="283" spans="3:11">
      <c r="C283" s="102"/>
      <c r="D283" s="102"/>
      <c r="I283" s="1"/>
      <c r="J283" s="1"/>
      <c r="K283" s="1"/>
    </row>
    <row r="284" spans="3:11">
      <c r="C284" s="102"/>
      <c r="D284" s="102"/>
      <c r="I284" s="1"/>
      <c r="J284" s="1"/>
      <c r="K284" s="1"/>
    </row>
    <row r="285" spans="3:11">
      <c r="C285" s="102"/>
      <c r="D285" s="102"/>
      <c r="I285" s="1"/>
      <c r="J285" s="1"/>
      <c r="K285" s="1"/>
    </row>
    <row r="286" spans="3:11">
      <c r="C286" s="102"/>
      <c r="D286" s="102"/>
      <c r="I286" s="1"/>
      <c r="J286" s="1"/>
      <c r="K286" s="1"/>
    </row>
    <row r="287" spans="3:11">
      <c r="C287" s="102"/>
      <c r="D287" s="102"/>
      <c r="I287" s="1"/>
      <c r="J287" s="1"/>
      <c r="K287" s="1"/>
    </row>
    <row r="288" spans="3:11">
      <c r="C288" s="102"/>
      <c r="D288" s="102"/>
      <c r="I288" s="1"/>
      <c r="J288" s="1"/>
      <c r="K288" s="1"/>
    </row>
    <row r="289" spans="3:11">
      <c r="C289" s="102"/>
      <c r="D289" s="102"/>
      <c r="I289" s="1"/>
      <c r="J289" s="1"/>
      <c r="K289" s="1"/>
    </row>
    <row r="290" spans="3:11">
      <c r="C290" s="102"/>
      <c r="D290" s="102"/>
      <c r="I290" s="1"/>
      <c r="J290" s="1"/>
      <c r="K290" s="1"/>
    </row>
    <row r="291" spans="3:11">
      <c r="C291" s="102"/>
      <c r="D291" s="102"/>
      <c r="I291" s="1"/>
      <c r="J291" s="1"/>
      <c r="K291" s="1"/>
    </row>
    <row r="292" spans="3:11">
      <c r="C292" s="102"/>
      <c r="D292" s="102"/>
      <c r="I292" s="1"/>
      <c r="J292" s="1"/>
      <c r="K292" s="1"/>
    </row>
    <row r="293" spans="3:11">
      <c r="C293" s="102"/>
      <c r="D293" s="102"/>
      <c r="I293" s="1"/>
      <c r="J293" s="1"/>
      <c r="K293" s="1"/>
    </row>
    <row r="294" spans="3:11">
      <c r="C294" s="102"/>
      <c r="D294" s="102"/>
      <c r="I294" s="1"/>
      <c r="J294" s="1"/>
      <c r="K294" s="1"/>
    </row>
    <row r="295" spans="3:11">
      <c r="C295" s="102"/>
      <c r="D295" s="102"/>
      <c r="I295" s="1"/>
      <c r="J295" s="1"/>
      <c r="K295" s="1"/>
    </row>
    <row r="296" spans="3:11">
      <c r="C296" s="102"/>
      <c r="D296" s="102"/>
      <c r="I296" s="1"/>
      <c r="J296" s="1"/>
      <c r="K296" s="1"/>
    </row>
    <row r="297" spans="3:11">
      <c r="C297" s="102"/>
      <c r="D297" s="102"/>
      <c r="I297" s="1"/>
      <c r="J297" s="1"/>
      <c r="K297" s="1"/>
    </row>
    <row r="298" spans="3:11">
      <c r="C298" s="102"/>
      <c r="D298" s="102"/>
      <c r="I298" s="1"/>
      <c r="J298" s="1"/>
      <c r="K298" s="1"/>
    </row>
    <row r="299" spans="3:11">
      <c r="C299" s="102"/>
      <c r="D299" s="102"/>
      <c r="I299" s="1"/>
      <c r="J299" s="1"/>
      <c r="K299" s="1"/>
    </row>
    <row r="300" spans="3:11">
      <c r="C300" s="102"/>
      <c r="D300" s="102"/>
      <c r="I300" s="1"/>
      <c r="J300" s="1"/>
      <c r="K300" s="1"/>
    </row>
    <row r="301" spans="3:11">
      <c r="C301" s="102"/>
      <c r="D301" s="102"/>
      <c r="I301" s="1"/>
      <c r="J301" s="1"/>
      <c r="K301" s="1"/>
    </row>
    <row r="302" spans="3:11">
      <c r="C302" s="102"/>
      <c r="D302" s="102"/>
      <c r="I302" s="1"/>
      <c r="J302" s="1"/>
      <c r="K302" s="1"/>
    </row>
    <row r="303" spans="3:11">
      <c r="C303" s="102"/>
      <c r="D303" s="102"/>
      <c r="I303" s="1"/>
      <c r="J303" s="1"/>
      <c r="K303" s="1"/>
    </row>
    <row r="304" spans="3:11">
      <c r="C304" s="102"/>
      <c r="D304" s="102"/>
      <c r="I304" s="1"/>
      <c r="J304" s="1"/>
      <c r="K304" s="1"/>
    </row>
    <row r="305" spans="3:11">
      <c r="C305" s="102"/>
      <c r="D305" s="102"/>
      <c r="I305" s="1"/>
      <c r="J305" s="1"/>
      <c r="K305" s="1"/>
    </row>
    <row r="306" spans="3:11">
      <c r="C306" s="102"/>
      <c r="D306" s="102"/>
      <c r="I306" s="1"/>
      <c r="J306" s="1"/>
      <c r="K306" s="1"/>
    </row>
    <row r="307" spans="3:11">
      <c r="C307" s="102"/>
      <c r="D307" s="102"/>
      <c r="I307" s="1"/>
      <c r="J307" s="1"/>
      <c r="K307" s="1"/>
    </row>
    <row r="308" spans="3:11">
      <c r="C308" s="102"/>
      <c r="D308" s="102"/>
      <c r="I308" s="1"/>
      <c r="J308" s="1"/>
      <c r="K308" s="1"/>
    </row>
    <row r="309" spans="3:11">
      <c r="C309" s="102"/>
      <c r="D309" s="102"/>
      <c r="I309" s="1"/>
      <c r="J309" s="1"/>
      <c r="K309" s="1"/>
    </row>
    <row r="310" spans="3:11">
      <c r="C310" s="102"/>
      <c r="D310" s="102"/>
      <c r="I310" s="1"/>
      <c r="J310" s="1"/>
      <c r="K310" s="1"/>
    </row>
    <row r="311" spans="3:11">
      <c r="C311" s="102"/>
      <c r="D311" s="102"/>
      <c r="I311" s="1"/>
      <c r="J311" s="1"/>
      <c r="K311" s="1"/>
    </row>
    <row r="312" spans="3:11">
      <c r="C312" s="102"/>
      <c r="D312" s="102"/>
      <c r="I312" s="1"/>
      <c r="J312" s="1"/>
      <c r="K312" s="1"/>
    </row>
    <row r="313" spans="3:11">
      <c r="C313" s="102"/>
      <c r="D313" s="102"/>
      <c r="I313" s="1"/>
      <c r="J313" s="1"/>
      <c r="K313" s="1"/>
    </row>
    <row r="314" spans="3:11">
      <c r="C314" s="102"/>
      <c r="D314" s="102"/>
      <c r="I314" s="1"/>
      <c r="J314" s="1"/>
      <c r="K314" s="1"/>
    </row>
    <row r="315" spans="3:11">
      <c r="C315" s="102"/>
      <c r="D315" s="102"/>
      <c r="I315" s="1"/>
      <c r="J315" s="1"/>
      <c r="K315" s="1"/>
    </row>
    <row r="316" spans="3:11">
      <c r="C316" s="102"/>
      <c r="D316" s="102"/>
      <c r="I316" s="1"/>
      <c r="J316" s="1"/>
      <c r="K316" s="1"/>
    </row>
    <row r="317" spans="3:11">
      <c r="C317" s="102"/>
      <c r="D317" s="102"/>
      <c r="I317" s="1"/>
      <c r="J317" s="1"/>
      <c r="K317" s="1"/>
    </row>
    <row r="318" spans="3:11">
      <c r="C318" s="102"/>
      <c r="D318" s="102"/>
      <c r="I318" s="1"/>
      <c r="J318" s="1"/>
      <c r="K318" s="1"/>
    </row>
    <row r="319" spans="3:11">
      <c r="C319" s="102"/>
      <c r="D319" s="102"/>
      <c r="I319" s="1"/>
      <c r="J319" s="1"/>
      <c r="K319" s="1"/>
    </row>
    <row r="320" spans="3:11">
      <c r="C320" s="102"/>
      <c r="D320" s="102"/>
      <c r="I320" s="1"/>
      <c r="J320" s="1"/>
      <c r="K320" s="1"/>
    </row>
    <row r="321" spans="3:11">
      <c r="C321" s="102"/>
      <c r="D321" s="102"/>
      <c r="I321" s="1"/>
      <c r="J321" s="1"/>
      <c r="K321" s="1"/>
    </row>
    <row r="322" spans="3:11">
      <c r="C322" s="102"/>
      <c r="D322" s="102"/>
      <c r="I322" s="1"/>
      <c r="J322" s="1"/>
      <c r="K322" s="1"/>
    </row>
    <row r="323" spans="3:11">
      <c r="C323" s="102"/>
      <c r="D323" s="102"/>
      <c r="I323" s="1"/>
      <c r="J323" s="1"/>
      <c r="K323" s="1"/>
    </row>
    <row r="324" spans="3:11">
      <c r="C324" s="102"/>
      <c r="D324" s="102"/>
      <c r="I324" s="1"/>
      <c r="J324" s="1"/>
      <c r="K324" s="1"/>
    </row>
    <row r="325" spans="3:11">
      <c r="C325" s="102"/>
      <c r="D325" s="102"/>
      <c r="I325" s="1"/>
      <c r="J325" s="1"/>
      <c r="K325" s="1"/>
    </row>
    <row r="326" spans="3:11">
      <c r="C326" s="102"/>
      <c r="D326" s="102"/>
      <c r="I326" s="1"/>
      <c r="J326" s="1"/>
      <c r="K326" s="1"/>
    </row>
    <row r="327" spans="3:11">
      <c r="C327" s="102"/>
      <c r="D327" s="102"/>
      <c r="I327" s="1"/>
      <c r="J327" s="1"/>
      <c r="K327" s="1"/>
    </row>
    <row r="328" spans="3:11">
      <c r="C328" s="102"/>
      <c r="D328" s="102"/>
      <c r="I328" s="1"/>
      <c r="J328" s="1"/>
      <c r="K328" s="1"/>
    </row>
    <row r="329" spans="3:11">
      <c r="C329" s="102"/>
      <c r="D329" s="102"/>
      <c r="I329" s="1"/>
      <c r="J329" s="1"/>
      <c r="K329" s="1"/>
    </row>
    <row r="330" spans="3:11">
      <c r="C330" s="102"/>
      <c r="D330" s="102"/>
      <c r="I330" s="1"/>
      <c r="J330" s="1"/>
      <c r="K330" s="1"/>
    </row>
    <row r="331" spans="3:11">
      <c r="C331" s="102"/>
      <c r="D331" s="102"/>
      <c r="I331" s="1"/>
      <c r="J331" s="1"/>
      <c r="K331" s="1"/>
    </row>
    <row r="332" spans="3:11">
      <c r="C332" s="102"/>
      <c r="D332" s="102"/>
      <c r="I332" s="1"/>
      <c r="J332" s="1"/>
      <c r="K332" s="1"/>
    </row>
    <row r="333" spans="3:11">
      <c r="C333" s="102"/>
      <c r="D333" s="102"/>
      <c r="I333" s="1"/>
      <c r="J333" s="1"/>
      <c r="K333" s="1"/>
    </row>
    <row r="334" spans="3:11">
      <c r="C334" s="102"/>
      <c r="D334" s="102"/>
      <c r="I334" s="1"/>
      <c r="J334" s="1"/>
      <c r="K334" s="1"/>
    </row>
    <row r="335" spans="3:11">
      <c r="C335" s="102"/>
      <c r="D335" s="102"/>
      <c r="I335" s="1"/>
      <c r="J335" s="1"/>
      <c r="K335" s="1"/>
    </row>
    <row r="336" spans="3:11">
      <c r="C336" s="102"/>
      <c r="D336" s="102"/>
      <c r="I336" s="1"/>
      <c r="J336" s="1"/>
      <c r="K336" s="1"/>
    </row>
    <row r="337" spans="3:11">
      <c r="C337" s="102"/>
      <c r="D337" s="102"/>
      <c r="I337" s="1"/>
      <c r="J337" s="1"/>
      <c r="K337" s="1"/>
    </row>
    <row r="338" spans="3:11">
      <c r="C338" s="102"/>
      <c r="D338" s="102"/>
      <c r="I338" s="1"/>
      <c r="J338" s="1"/>
      <c r="K338" s="1"/>
    </row>
    <row r="339" spans="3:11">
      <c r="C339" s="102"/>
      <c r="D339" s="102"/>
      <c r="I339" s="1"/>
      <c r="J339" s="1"/>
      <c r="K339" s="1"/>
    </row>
    <row r="340" spans="3:11">
      <c r="C340" s="102"/>
      <c r="D340" s="102"/>
      <c r="I340" s="1"/>
      <c r="J340" s="1"/>
      <c r="K340" s="1"/>
    </row>
    <row r="341" spans="3:11">
      <c r="C341" s="102"/>
      <c r="D341" s="102"/>
      <c r="I341" s="1"/>
      <c r="J341" s="1"/>
      <c r="K341" s="1"/>
    </row>
    <row r="342" spans="3:11">
      <c r="C342" s="102"/>
      <c r="D342" s="102"/>
      <c r="I342" s="1"/>
      <c r="J342" s="1"/>
      <c r="K342" s="1"/>
    </row>
    <row r="343" spans="3:11">
      <c r="C343" s="102"/>
      <c r="D343" s="102"/>
      <c r="I343" s="1"/>
      <c r="J343" s="1"/>
      <c r="K343" s="1"/>
    </row>
    <row r="344" spans="3:11">
      <c r="C344" s="102"/>
      <c r="D344" s="102"/>
      <c r="I344" s="1"/>
      <c r="J344" s="1"/>
      <c r="K344" s="1"/>
    </row>
    <row r="345" spans="3:11">
      <c r="C345" s="102"/>
      <c r="D345" s="102"/>
      <c r="I345" s="1"/>
      <c r="J345" s="1"/>
      <c r="K345" s="1"/>
    </row>
    <row r="346" spans="3:11">
      <c r="C346" s="102"/>
      <c r="D346" s="102"/>
      <c r="I346" s="1"/>
      <c r="J346" s="1"/>
      <c r="K346" s="1"/>
    </row>
    <row r="347" spans="3:11">
      <c r="C347" s="102"/>
      <c r="D347" s="102"/>
      <c r="I347" s="1"/>
      <c r="J347" s="1"/>
      <c r="K347" s="1"/>
    </row>
    <row r="348" spans="3:11">
      <c r="C348" s="102"/>
      <c r="D348" s="102"/>
      <c r="I348" s="1"/>
      <c r="J348" s="1"/>
      <c r="K348" s="1"/>
    </row>
    <row r="349" spans="3:11">
      <c r="C349" s="102"/>
      <c r="D349" s="102"/>
      <c r="I349" s="1"/>
      <c r="J349" s="1"/>
      <c r="K349" s="1"/>
    </row>
    <row r="350" spans="3:11">
      <c r="C350" s="102"/>
      <c r="D350" s="102"/>
      <c r="I350" s="1"/>
      <c r="J350" s="1"/>
      <c r="K350" s="1"/>
    </row>
    <row r="351" spans="3:11">
      <c r="C351" s="102"/>
      <c r="D351" s="102"/>
      <c r="I351" s="1"/>
      <c r="J351" s="1"/>
      <c r="K351" s="1"/>
    </row>
    <row r="352" spans="3:11">
      <c r="C352" s="102"/>
      <c r="D352" s="102"/>
      <c r="I352" s="1"/>
      <c r="J352" s="1"/>
      <c r="K352" s="1"/>
    </row>
    <row r="353" spans="3:11">
      <c r="C353" s="102"/>
      <c r="D353" s="102"/>
      <c r="I353" s="1"/>
      <c r="J353" s="1"/>
      <c r="K353" s="1"/>
    </row>
    <row r="354" spans="3:11">
      <c r="C354" s="102"/>
      <c r="D354" s="102"/>
      <c r="I354" s="1"/>
      <c r="J354" s="1"/>
      <c r="K354" s="1"/>
    </row>
    <row r="355" spans="3:11">
      <c r="C355" s="102"/>
      <c r="D355" s="102"/>
      <c r="I355" s="1"/>
      <c r="J355" s="1"/>
      <c r="K355" s="1"/>
    </row>
    <row r="356" spans="3:11">
      <c r="C356" s="102"/>
      <c r="D356" s="102"/>
      <c r="I356" s="1"/>
      <c r="J356" s="1"/>
      <c r="K356" s="1"/>
    </row>
    <row r="357" spans="3:11">
      <c r="C357" s="102"/>
      <c r="D357" s="102"/>
      <c r="I357" s="1"/>
      <c r="J357" s="1"/>
      <c r="K357" s="1"/>
    </row>
    <row r="358" spans="3:11">
      <c r="C358" s="102"/>
      <c r="D358" s="102"/>
      <c r="I358" s="1"/>
      <c r="J358" s="1"/>
      <c r="K358" s="1"/>
    </row>
    <row r="359" spans="3:11">
      <c r="C359" s="102"/>
      <c r="D359" s="102"/>
      <c r="I359" s="1"/>
      <c r="J359" s="1"/>
      <c r="K359" s="1"/>
    </row>
    <row r="360" spans="3:11">
      <c r="C360" s="102"/>
      <c r="D360" s="102"/>
      <c r="I360" s="1"/>
      <c r="J360" s="1"/>
      <c r="K360" s="1"/>
    </row>
    <row r="361" spans="3:11">
      <c r="C361" s="102"/>
      <c r="D361" s="102"/>
      <c r="I361" s="1"/>
      <c r="J361" s="1"/>
      <c r="K361" s="1"/>
    </row>
    <row r="362" spans="3:11">
      <c r="C362" s="102"/>
      <c r="D362" s="102"/>
      <c r="I362" s="1"/>
      <c r="J362" s="1"/>
      <c r="K362" s="1"/>
    </row>
    <row r="363" spans="3:11">
      <c r="C363" s="102"/>
      <c r="D363" s="102"/>
      <c r="I363" s="1"/>
      <c r="J363" s="1"/>
      <c r="K363" s="1"/>
    </row>
    <row r="364" spans="3:11">
      <c r="C364" s="102"/>
      <c r="D364" s="102"/>
      <c r="I364" s="1"/>
      <c r="J364" s="1"/>
      <c r="K364" s="1"/>
    </row>
    <row r="365" spans="3:11">
      <c r="C365" s="102"/>
      <c r="D365" s="102"/>
      <c r="I365" s="1"/>
      <c r="J365" s="1"/>
      <c r="K365" s="1"/>
    </row>
    <row r="366" spans="3:11">
      <c r="C366" s="102"/>
      <c r="D366" s="102"/>
      <c r="I366" s="1"/>
      <c r="J366" s="1"/>
      <c r="K366" s="1"/>
    </row>
    <row r="367" spans="3:11">
      <c r="C367" s="102"/>
      <c r="D367" s="102"/>
      <c r="I367" s="1"/>
      <c r="J367" s="1"/>
      <c r="K367" s="1"/>
    </row>
    <row r="368" spans="3:11">
      <c r="C368" s="102"/>
      <c r="D368" s="102"/>
      <c r="I368" s="1"/>
      <c r="J368" s="1"/>
      <c r="K368" s="1"/>
    </row>
    <row r="369" spans="3:11">
      <c r="C369" s="102"/>
      <c r="D369" s="102"/>
      <c r="I369" s="1"/>
      <c r="J369" s="1"/>
      <c r="K369" s="1"/>
    </row>
    <row r="370" spans="3:11">
      <c r="C370" s="102"/>
      <c r="D370" s="102"/>
      <c r="I370" s="1"/>
      <c r="J370" s="1"/>
      <c r="K370" s="1"/>
    </row>
    <row r="371" spans="3:11">
      <c r="C371" s="102"/>
      <c r="D371" s="102"/>
      <c r="I371" s="1"/>
      <c r="J371" s="1"/>
      <c r="K371" s="1"/>
    </row>
    <row r="372" spans="3:11">
      <c r="C372" s="102"/>
      <c r="D372" s="102"/>
      <c r="I372" s="1"/>
      <c r="J372" s="1"/>
      <c r="K372" s="1"/>
    </row>
    <row r="373" spans="3:11">
      <c r="C373" s="102"/>
      <c r="D373" s="102"/>
      <c r="I373" s="1"/>
      <c r="J373" s="1"/>
      <c r="K373" s="1"/>
    </row>
    <row r="374" spans="3:11">
      <c r="C374" s="102"/>
      <c r="D374" s="102"/>
      <c r="I374" s="1"/>
      <c r="J374" s="1"/>
      <c r="K374" s="1"/>
    </row>
    <row r="375" spans="3:11">
      <c r="C375" s="102"/>
      <c r="D375" s="102"/>
      <c r="I375" s="1"/>
      <c r="J375" s="1"/>
      <c r="K375" s="1"/>
    </row>
    <row r="376" spans="3:11">
      <c r="C376" s="102"/>
      <c r="D376" s="102"/>
      <c r="I376" s="1"/>
      <c r="J376" s="1"/>
      <c r="K376" s="1"/>
    </row>
    <row r="377" spans="3:11">
      <c r="C377" s="102"/>
      <c r="D377" s="102"/>
      <c r="I377" s="1"/>
      <c r="J377" s="1"/>
      <c r="K377" s="1"/>
    </row>
    <row r="378" spans="3:11">
      <c r="C378" s="102"/>
      <c r="D378" s="102"/>
      <c r="I378" s="1"/>
      <c r="J378" s="1"/>
      <c r="K378" s="1"/>
    </row>
    <row r="379" spans="3:11">
      <c r="C379" s="102"/>
      <c r="D379" s="102"/>
      <c r="I379" s="1"/>
      <c r="J379" s="1"/>
      <c r="K379" s="1"/>
    </row>
    <row r="380" spans="3:11">
      <c r="C380" s="102"/>
      <c r="D380" s="102"/>
      <c r="I380" s="1"/>
      <c r="J380" s="1"/>
      <c r="K380" s="1"/>
    </row>
    <row r="381" spans="3:11">
      <c r="C381" s="102"/>
      <c r="D381" s="102"/>
      <c r="I381" s="1"/>
      <c r="J381" s="1"/>
      <c r="K381" s="1"/>
    </row>
    <row r="382" spans="3:11">
      <c r="C382" s="102"/>
      <c r="D382" s="102"/>
      <c r="I382" s="1"/>
      <c r="J382" s="1"/>
      <c r="K382" s="1"/>
    </row>
    <row r="383" spans="3:11">
      <c r="C383" s="102"/>
      <c r="D383" s="102"/>
      <c r="I383" s="1"/>
      <c r="J383" s="1"/>
      <c r="K383" s="1"/>
    </row>
    <row r="384" spans="3:11">
      <c r="C384" s="102"/>
      <c r="D384" s="102"/>
      <c r="I384" s="1"/>
      <c r="J384" s="1"/>
      <c r="K384" s="1"/>
    </row>
    <row r="385" spans="3:11">
      <c r="C385" s="102"/>
      <c r="D385" s="102"/>
      <c r="I385" s="1"/>
      <c r="J385" s="1"/>
      <c r="K385" s="1"/>
    </row>
    <row r="386" spans="3:11">
      <c r="C386" s="102"/>
      <c r="D386" s="102"/>
      <c r="I386" s="1"/>
      <c r="J386" s="1"/>
      <c r="K386" s="1"/>
    </row>
    <row r="387" spans="3:11">
      <c r="C387" s="102"/>
      <c r="D387" s="102"/>
      <c r="I387" s="1"/>
      <c r="J387" s="1"/>
      <c r="K387" s="1"/>
    </row>
    <row r="388" spans="3:11">
      <c r="C388" s="102"/>
      <c r="D388" s="102"/>
      <c r="I388" s="1"/>
      <c r="J388" s="1"/>
      <c r="K388" s="1"/>
    </row>
    <row r="389" spans="3:11">
      <c r="C389" s="102"/>
      <c r="D389" s="102"/>
      <c r="I389" s="1"/>
      <c r="J389" s="1"/>
      <c r="K389" s="1"/>
    </row>
    <row r="390" spans="3:11">
      <c r="C390" s="102"/>
      <c r="D390" s="102"/>
      <c r="I390" s="1"/>
      <c r="J390" s="1"/>
      <c r="K390" s="1"/>
    </row>
    <row r="391" spans="3:11">
      <c r="C391" s="102"/>
      <c r="D391" s="102"/>
      <c r="I391" s="1"/>
      <c r="J391" s="1"/>
      <c r="K391" s="1"/>
    </row>
    <row r="392" spans="3:11">
      <c r="C392" s="102"/>
      <c r="D392" s="102"/>
      <c r="I392" s="1"/>
      <c r="J392" s="1"/>
      <c r="K392" s="1"/>
    </row>
    <row r="393" spans="3:11">
      <c r="C393" s="102"/>
      <c r="D393" s="102"/>
      <c r="I393" s="1"/>
      <c r="J393" s="1"/>
      <c r="K393" s="1"/>
    </row>
    <row r="394" spans="3:11">
      <c r="C394" s="102"/>
      <c r="D394" s="102"/>
      <c r="I394" s="1"/>
      <c r="J394" s="1"/>
      <c r="K394" s="1"/>
    </row>
    <row r="395" spans="3:11">
      <c r="C395" s="102"/>
      <c r="D395" s="102"/>
      <c r="I395" s="1"/>
      <c r="J395" s="1"/>
      <c r="K395" s="1"/>
    </row>
    <row r="396" spans="3:11">
      <c r="C396" s="102"/>
      <c r="D396" s="102"/>
      <c r="I396" s="1"/>
      <c r="J396" s="1"/>
      <c r="K396" s="1"/>
    </row>
    <row r="397" spans="3:11">
      <c r="C397" s="102"/>
      <c r="D397" s="102"/>
      <c r="I397" s="1"/>
      <c r="J397" s="1"/>
      <c r="K397" s="1"/>
    </row>
    <row r="398" spans="3:11">
      <c r="C398" s="102"/>
      <c r="D398" s="102"/>
      <c r="I398" s="1"/>
      <c r="J398" s="1"/>
      <c r="K398" s="1"/>
    </row>
    <row r="399" spans="3:11">
      <c r="C399" s="102"/>
      <c r="D399" s="102"/>
      <c r="I399" s="1"/>
      <c r="J399" s="1"/>
      <c r="K399" s="1"/>
    </row>
    <row r="400" spans="3:11">
      <c r="C400" s="102"/>
      <c r="D400" s="102"/>
      <c r="I400" s="1"/>
      <c r="J400" s="1"/>
      <c r="K400" s="1"/>
    </row>
    <row r="401" spans="3:11">
      <c r="C401" s="102"/>
      <c r="D401" s="102"/>
      <c r="I401" s="1"/>
      <c r="J401" s="1"/>
      <c r="K401" s="1"/>
    </row>
    <row r="402" spans="3:11">
      <c r="C402" s="102"/>
      <c r="D402" s="102"/>
      <c r="I402" s="1"/>
      <c r="J402" s="1"/>
      <c r="K402" s="1"/>
    </row>
    <row r="403" spans="3:11">
      <c r="C403" s="102"/>
      <c r="D403" s="102"/>
      <c r="I403" s="1"/>
      <c r="J403" s="1"/>
      <c r="K403" s="1"/>
    </row>
    <row r="404" spans="3:11">
      <c r="C404" s="102"/>
      <c r="D404" s="102"/>
      <c r="I404" s="1"/>
      <c r="J404" s="1"/>
      <c r="K404" s="1"/>
    </row>
    <row r="405" spans="3:11">
      <c r="C405" s="102"/>
      <c r="D405" s="102"/>
      <c r="I405" s="1"/>
      <c r="J405" s="1"/>
      <c r="K405" s="1"/>
    </row>
    <row r="406" spans="3:11">
      <c r="C406" s="102"/>
      <c r="D406" s="102"/>
      <c r="I406" s="1"/>
      <c r="J406" s="1"/>
      <c r="K406" s="1"/>
    </row>
    <row r="407" spans="3:11">
      <c r="C407" s="102"/>
      <c r="D407" s="102"/>
      <c r="I407" s="1"/>
      <c r="J407" s="1"/>
      <c r="K407" s="1"/>
    </row>
    <row r="408" spans="3:11">
      <c r="C408" s="102"/>
      <c r="D408" s="102"/>
      <c r="I408" s="1"/>
      <c r="J408" s="1"/>
      <c r="K408" s="1"/>
    </row>
    <row r="409" spans="3:11">
      <c r="C409" s="102"/>
      <c r="D409" s="102"/>
      <c r="I409" s="1"/>
      <c r="J409" s="1"/>
      <c r="K409" s="1"/>
    </row>
    <row r="410" spans="3:11">
      <c r="C410" s="102"/>
      <c r="D410" s="102"/>
      <c r="I410" s="1"/>
      <c r="J410" s="1"/>
      <c r="K410" s="1"/>
    </row>
    <row r="411" spans="3:11">
      <c r="C411" s="102"/>
      <c r="D411" s="102"/>
      <c r="I411" s="1"/>
      <c r="J411" s="1"/>
      <c r="K411" s="1"/>
    </row>
    <row r="412" spans="3:11">
      <c r="C412" s="102"/>
      <c r="D412" s="102"/>
      <c r="I412" s="1"/>
      <c r="J412" s="1"/>
      <c r="K412" s="1"/>
    </row>
    <row r="413" spans="3:11">
      <c r="C413" s="102"/>
      <c r="D413" s="102"/>
      <c r="I413" s="1"/>
      <c r="J413" s="1"/>
      <c r="K413" s="1"/>
    </row>
    <row r="414" spans="3:11">
      <c r="C414" s="102"/>
      <c r="D414" s="102"/>
      <c r="I414" s="1"/>
      <c r="J414" s="1"/>
      <c r="K414" s="1"/>
    </row>
    <row r="415" spans="3:11">
      <c r="C415" s="102"/>
      <c r="D415" s="102"/>
      <c r="I415" s="1"/>
      <c r="J415" s="1"/>
      <c r="K415" s="1"/>
    </row>
    <row r="416" spans="3:11">
      <c r="C416" s="102"/>
      <c r="D416" s="102"/>
      <c r="I416" s="1"/>
      <c r="J416" s="1"/>
      <c r="K416" s="1"/>
    </row>
    <row r="417" spans="3:11">
      <c r="C417" s="102"/>
      <c r="D417" s="102"/>
      <c r="I417" s="1"/>
      <c r="J417" s="1"/>
      <c r="K417" s="1"/>
    </row>
    <row r="418" spans="3:11">
      <c r="C418" s="102"/>
      <c r="D418" s="102"/>
      <c r="I418" s="1"/>
      <c r="J418" s="1"/>
      <c r="K418" s="1"/>
    </row>
    <row r="419" spans="3:11">
      <c r="C419" s="102"/>
      <c r="D419" s="102"/>
      <c r="I419" s="1"/>
      <c r="J419" s="1"/>
      <c r="K419" s="1"/>
    </row>
    <row r="420" spans="3:11">
      <c r="C420" s="102"/>
      <c r="D420" s="102"/>
      <c r="I420" s="1"/>
      <c r="J420" s="1"/>
      <c r="K420" s="1"/>
    </row>
    <row r="421" spans="3:11">
      <c r="C421" s="102"/>
      <c r="D421" s="102"/>
      <c r="I421" s="1"/>
      <c r="J421" s="1"/>
      <c r="K421" s="1"/>
    </row>
    <row r="422" spans="3:11">
      <c r="C422" s="102"/>
      <c r="D422" s="102"/>
      <c r="I422" s="1"/>
      <c r="J422" s="1"/>
      <c r="K422" s="1"/>
    </row>
    <row r="423" spans="3:11">
      <c r="C423" s="102"/>
      <c r="D423" s="102"/>
      <c r="I423" s="1"/>
      <c r="J423" s="1"/>
      <c r="K423" s="1"/>
    </row>
    <row r="424" spans="3:11">
      <c r="C424" s="102"/>
      <c r="D424" s="102"/>
      <c r="I424" s="1"/>
      <c r="J424" s="1"/>
      <c r="K424" s="1"/>
    </row>
    <row r="425" spans="3:11">
      <c r="C425" s="102"/>
      <c r="D425" s="102"/>
      <c r="I425" s="1"/>
      <c r="J425" s="1"/>
      <c r="K425" s="1"/>
    </row>
    <row r="426" spans="3:11">
      <c r="C426" s="102"/>
      <c r="D426" s="102"/>
      <c r="I426" s="1"/>
      <c r="J426" s="1"/>
      <c r="K426" s="1"/>
    </row>
    <row r="427" spans="3:11">
      <c r="C427" s="102"/>
      <c r="D427" s="102"/>
      <c r="I427" s="1"/>
      <c r="J427" s="1"/>
      <c r="K427" s="1"/>
    </row>
    <row r="428" spans="3:11">
      <c r="C428" s="102"/>
      <c r="D428" s="102"/>
      <c r="I428" s="1"/>
      <c r="J428" s="1"/>
      <c r="K428" s="1"/>
    </row>
    <row r="429" spans="3:11">
      <c r="C429" s="102"/>
      <c r="D429" s="102"/>
      <c r="I429" s="1"/>
      <c r="J429" s="1"/>
      <c r="K429" s="1"/>
    </row>
    <row r="430" spans="3:11">
      <c r="C430" s="102"/>
      <c r="D430" s="102"/>
      <c r="I430" s="1"/>
      <c r="J430" s="1"/>
      <c r="K430" s="1"/>
    </row>
    <row r="431" spans="3:11">
      <c r="C431" s="102"/>
      <c r="D431" s="102"/>
      <c r="I431" s="1"/>
      <c r="J431" s="1"/>
      <c r="K431" s="1"/>
    </row>
    <row r="432" spans="3:11">
      <c r="C432" s="102"/>
      <c r="D432" s="102"/>
      <c r="I432" s="1"/>
      <c r="J432" s="1"/>
      <c r="K432" s="1"/>
    </row>
    <row r="433" spans="3:11">
      <c r="C433" s="102"/>
      <c r="D433" s="102"/>
      <c r="I433" s="1"/>
      <c r="J433" s="1"/>
      <c r="K433" s="1"/>
    </row>
    <row r="434" spans="3:11">
      <c r="C434" s="102"/>
      <c r="D434" s="102"/>
      <c r="I434" s="1"/>
      <c r="J434" s="1"/>
      <c r="K434" s="1"/>
    </row>
    <row r="435" spans="3:11">
      <c r="C435" s="102"/>
      <c r="D435" s="102"/>
      <c r="I435" s="1"/>
      <c r="J435" s="1"/>
      <c r="K435" s="1"/>
    </row>
    <row r="436" spans="3:11">
      <c r="C436" s="102"/>
      <c r="D436" s="102"/>
      <c r="I436" s="1"/>
      <c r="J436" s="1"/>
      <c r="K436" s="1"/>
    </row>
    <row r="437" spans="3:11">
      <c r="C437" s="102"/>
      <c r="D437" s="102"/>
      <c r="I437" s="1"/>
      <c r="J437" s="1"/>
      <c r="K437" s="1"/>
    </row>
    <row r="438" spans="3:11">
      <c r="C438" s="102"/>
      <c r="D438" s="102"/>
      <c r="I438" s="1"/>
      <c r="J438" s="1"/>
      <c r="K438" s="1"/>
    </row>
    <row r="439" spans="3:11">
      <c r="C439" s="102"/>
      <c r="D439" s="102"/>
      <c r="I439" s="1"/>
      <c r="J439" s="1"/>
      <c r="K439" s="1"/>
    </row>
    <row r="440" spans="3:11">
      <c r="C440" s="102"/>
      <c r="D440" s="102"/>
      <c r="I440" s="1"/>
      <c r="J440" s="1"/>
      <c r="K440" s="1"/>
    </row>
    <row r="441" spans="3:11">
      <c r="C441" s="102"/>
      <c r="D441" s="102"/>
      <c r="I441" s="1"/>
      <c r="J441" s="1"/>
      <c r="K441" s="1"/>
    </row>
    <row r="442" spans="3:11">
      <c r="C442" s="102"/>
      <c r="D442" s="102"/>
      <c r="I442" s="1"/>
      <c r="J442" s="1"/>
      <c r="K442" s="1"/>
    </row>
    <row r="443" spans="3:11">
      <c r="C443" s="102"/>
      <c r="D443" s="102"/>
      <c r="I443" s="1"/>
      <c r="J443" s="1"/>
      <c r="K443" s="1"/>
    </row>
    <row r="444" spans="3:11">
      <c r="C444" s="102"/>
      <c r="D444" s="102"/>
      <c r="I444" s="1"/>
      <c r="J444" s="1"/>
      <c r="K444" s="1"/>
    </row>
    <row r="445" spans="3:11">
      <c r="C445" s="102"/>
      <c r="D445" s="102"/>
      <c r="I445" s="1"/>
      <c r="J445" s="1"/>
      <c r="K445" s="1"/>
    </row>
    <row r="446" spans="3:11">
      <c r="C446" s="102"/>
      <c r="D446" s="102"/>
      <c r="I446" s="1"/>
      <c r="J446" s="1"/>
      <c r="K446" s="1"/>
    </row>
    <row r="447" spans="3:11">
      <c r="C447" s="102"/>
      <c r="D447" s="102"/>
      <c r="I447" s="1"/>
      <c r="J447" s="1"/>
      <c r="K447" s="1"/>
    </row>
    <row r="448" spans="3:11">
      <c r="C448" s="102"/>
      <c r="D448" s="102"/>
      <c r="I448" s="1"/>
      <c r="J448" s="1"/>
      <c r="K448" s="1"/>
    </row>
    <row r="449" spans="3:11">
      <c r="C449" s="102"/>
      <c r="D449" s="102"/>
      <c r="I449" s="1"/>
      <c r="J449" s="1"/>
      <c r="K449" s="1"/>
    </row>
    <row r="450" spans="3:11">
      <c r="C450" s="102"/>
      <c r="D450" s="102"/>
      <c r="I450" s="1"/>
      <c r="J450" s="1"/>
      <c r="K450" s="1"/>
    </row>
    <row r="451" spans="3:11">
      <c r="C451" s="102"/>
      <c r="D451" s="102"/>
      <c r="I451" s="1"/>
      <c r="J451" s="1"/>
      <c r="K451" s="1"/>
    </row>
    <row r="452" spans="3:11">
      <c r="C452" s="102"/>
      <c r="D452" s="102"/>
      <c r="I452" s="1"/>
      <c r="J452" s="1"/>
      <c r="K452" s="1"/>
    </row>
    <row r="453" spans="3:11">
      <c r="C453" s="102"/>
      <c r="D453" s="102"/>
      <c r="I453" s="1"/>
      <c r="J453" s="1"/>
      <c r="K453" s="1"/>
    </row>
    <row r="454" spans="3:11">
      <c r="C454" s="102"/>
      <c r="D454" s="102"/>
      <c r="I454" s="1"/>
      <c r="J454" s="1"/>
      <c r="K454" s="1"/>
    </row>
    <row r="455" spans="3:11">
      <c r="C455" s="102"/>
      <c r="D455" s="102"/>
      <c r="I455" s="1"/>
      <c r="J455" s="1"/>
      <c r="K455" s="1"/>
    </row>
    <row r="456" spans="3:11">
      <c r="C456" s="102"/>
      <c r="D456" s="102"/>
      <c r="I456" s="1"/>
      <c r="J456" s="1"/>
      <c r="K456" s="1"/>
    </row>
    <row r="457" spans="3:11">
      <c r="C457" s="102"/>
      <c r="D457" s="102"/>
      <c r="I457" s="1"/>
      <c r="J457" s="1"/>
      <c r="K457" s="1"/>
    </row>
    <row r="458" spans="3:11">
      <c r="C458" s="102"/>
      <c r="D458" s="102"/>
      <c r="I458" s="1"/>
      <c r="J458" s="1"/>
      <c r="K458" s="1"/>
    </row>
    <row r="459" spans="3:11">
      <c r="C459" s="102"/>
      <c r="D459" s="102"/>
      <c r="I459" s="1"/>
      <c r="J459" s="1"/>
      <c r="K459" s="1"/>
    </row>
    <row r="460" spans="3:11">
      <c r="C460" s="102"/>
      <c r="D460" s="102"/>
      <c r="I460" s="1"/>
      <c r="J460" s="1"/>
      <c r="K460" s="1"/>
    </row>
    <row r="461" spans="3:11">
      <c r="C461" s="102"/>
      <c r="D461" s="102"/>
      <c r="I461" s="1"/>
      <c r="J461" s="1"/>
      <c r="K461" s="1"/>
    </row>
    <row r="462" spans="3:11">
      <c r="C462" s="102"/>
      <c r="D462" s="102"/>
      <c r="I462" s="1"/>
      <c r="J462" s="1"/>
      <c r="K462" s="1"/>
    </row>
    <row r="463" spans="3:11">
      <c r="C463" s="102"/>
      <c r="D463" s="102"/>
      <c r="I463" s="1"/>
      <c r="J463" s="1"/>
      <c r="K463" s="1"/>
    </row>
    <row r="464" spans="3:11">
      <c r="C464" s="102"/>
      <c r="D464" s="102"/>
      <c r="I464" s="1"/>
      <c r="J464" s="1"/>
      <c r="K464" s="1"/>
    </row>
    <row r="465" spans="3:11">
      <c r="C465" s="102"/>
      <c r="D465" s="102"/>
      <c r="I465" s="1"/>
      <c r="J465" s="1"/>
      <c r="K465" s="1"/>
    </row>
    <row r="466" spans="3:11">
      <c r="C466" s="102"/>
      <c r="D466" s="102"/>
      <c r="I466" s="1"/>
      <c r="J466" s="1"/>
      <c r="K466" s="1"/>
    </row>
    <row r="467" spans="3:11">
      <c r="C467" s="102"/>
      <c r="D467" s="102"/>
      <c r="I467" s="1"/>
      <c r="J467" s="1"/>
      <c r="K467" s="1"/>
    </row>
    <row r="468" spans="3:11">
      <c r="C468" s="102"/>
      <c r="D468" s="102"/>
      <c r="I468" s="1"/>
      <c r="J468" s="1"/>
      <c r="K468" s="1"/>
    </row>
    <row r="469" spans="3:11">
      <c r="C469" s="102"/>
      <c r="D469" s="102"/>
      <c r="I469" s="1"/>
      <c r="J469" s="1"/>
      <c r="K469" s="1"/>
    </row>
    <row r="470" spans="3:11">
      <c r="C470" s="102"/>
      <c r="D470" s="102"/>
      <c r="I470" s="1"/>
      <c r="J470" s="1"/>
      <c r="K470" s="1"/>
    </row>
    <row r="471" spans="3:11">
      <c r="C471" s="102"/>
      <c r="D471" s="102"/>
      <c r="I471" s="1"/>
      <c r="J471" s="1"/>
      <c r="K471" s="1"/>
    </row>
    <row r="472" spans="3:11">
      <c r="C472" s="102"/>
      <c r="D472" s="102"/>
      <c r="I472" s="1"/>
      <c r="J472" s="1"/>
      <c r="K472" s="1"/>
    </row>
    <row r="473" spans="3:11">
      <c r="C473" s="102"/>
      <c r="D473" s="102"/>
      <c r="I473" s="1"/>
      <c r="J473" s="1"/>
      <c r="K473" s="1"/>
    </row>
    <row r="474" spans="3:11">
      <c r="C474" s="102"/>
      <c r="D474" s="102"/>
      <c r="I474" s="1"/>
      <c r="J474" s="1"/>
      <c r="K474" s="1"/>
    </row>
    <row r="475" spans="3:11">
      <c r="C475" s="102"/>
      <c r="D475" s="102"/>
      <c r="I475" s="1"/>
      <c r="J475" s="1"/>
      <c r="K475" s="1"/>
    </row>
    <row r="476" spans="3:11">
      <c r="C476" s="102"/>
      <c r="D476" s="102"/>
      <c r="I476" s="1"/>
      <c r="J476" s="1"/>
      <c r="K476" s="1"/>
    </row>
    <row r="477" spans="3:11">
      <c r="C477" s="102"/>
      <c r="D477" s="102"/>
      <c r="I477" s="1"/>
      <c r="J477" s="1"/>
      <c r="K477" s="1"/>
    </row>
    <row r="478" spans="3:11">
      <c r="C478" s="102"/>
      <c r="D478" s="102"/>
      <c r="I478" s="1"/>
      <c r="J478" s="1"/>
      <c r="K478" s="1"/>
    </row>
    <row r="479" spans="3:11">
      <c r="C479" s="102"/>
      <c r="D479" s="102"/>
      <c r="I479" s="1"/>
      <c r="J479" s="1"/>
      <c r="K479" s="1"/>
    </row>
    <row r="480" spans="3:11">
      <c r="C480" s="102"/>
      <c r="D480" s="102"/>
      <c r="I480" s="1"/>
      <c r="J480" s="1"/>
      <c r="K480" s="1"/>
    </row>
    <row r="481" spans="3:11">
      <c r="C481" s="102"/>
      <c r="D481" s="102"/>
      <c r="I481" s="1"/>
      <c r="J481" s="1"/>
      <c r="K481" s="1"/>
    </row>
    <row r="482" spans="3:11">
      <c r="C482" s="102"/>
      <c r="D482" s="102"/>
      <c r="I482" s="1"/>
      <c r="J482" s="1"/>
      <c r="K482" s="1"/>
    </row>
    <row r="483" spans="3:11">
      <c r="C483" s="102"/>
      <c r="D483" s="102"/>
      <c r="I483" s="1"/>
      <c r="J483" s="1"/>
      <c r="K483" s="1"/>
    </row>
    <row r="484" spans="3:11">
      <c r="C484" s="102"/>
      <c r="D484" s="102"/>
      <c r="I484" s="1"/>
      <c r="J484" s="1"/>
      <c r="K484" s="1"/>
    </row>
    <row r="485" spans="3:11">
      <c r="C485" s="102"/>
      <c r="D485" s="102"/>
      <c r="I485" s="1"/>
      <c r="J485" s="1"/>
      <c r="K485" s="1"/>
    </row>
    <row r="486" spans="3:11">
      <c r="C486" s="102"/>
      <c r="D486" s="102"/>
      <c r="I486" s="1"/>
      <c r="J486" s="1"/>
      <c r="K486" s="1"/>
    </row>
    <row r="487" spans="3:11">
      <c r="C487" s="102"/>
      <c r="D487" s="102"/>
      <c r="I487" s="1"/>
      <c r="J487" s="1"/>
      <c r="K487" s="1"/>
    </row>
    <row r="488" spans="3:11">
      <c r="C488" s="102"/>
      <c r="D488" s="102"/>
      <c r="I488" s="1"/>
      <c r="J488" s="1"/>
      <c r="K488" s="1"/>
    </row>
    <row r="489" spans="3:11">
      <c r="C489" s="102"/>
      <c r="D489" s="102"/>
      <c r="I489" s="1"/>
      <c r="J489" s="1"/>
      <c r="K489" s="1"/>
    </row>
    <row r="490" spans="3:11">
      <c r="C490" s="102"/>
      <c r="D490" s="102"/>
      <c r="I490" s="1"/>
      <c r="J490" s="1"/>
      <c r="K490" s="1"/>
    </row>
    <row r="491" spans="3:11">
      <c r="C491" s="102"/>
      <c r="D491" s="102"/>
      <c r="I491" s="1"/>
      <c r="J491" s="1"/>
      <c r="K491" s="1"/>
    </row>
    <row r="492" spans="3:11">
      <c r="C492" s="102"/>
      <c r="D492" s="102"/>
      <c r="I492" s="1"/>
      <c r="J492" s="1"/>
      <c r="K492" s="1"/>
    </row>
    <row r="493" spans="3:11">
      <c r="C493" s="102"/>
      <c r="D493" s="102"/>
      <c r="I493" s="1"/>
      <c r="J493" s="1"/>
      <c r="K493" s="1"/>
    </row>
    <row r="494" spans="3:11">
      <c r="C494" s="102"/>
      <c r="D494" s="102"/>
      <c r="I494" s="1"/>
      <c r="J494" s="1"/>
      <c r="K494" s="1"/>
    </row>
    <row r="495" spans="3:11">
      <c r="C495" s="102"/>
      <c r="D495" s="102"/>
      <c r="I495" s="1"/>
      <c r="J495" s="1"/>
      <c r="K495" s="1"/>
    </row>
    <row r="496" spans="3:11">
      <c r="C496" s="102"/>
      <c r="D496" s="102"/>
      <c r="I496" s="1"/>
      <c r="J496" s="1"/>
      <c r="K496" s="1"/>
    </row>
    <row r="497" spans="3:11">
      <c r="C497" s="102"/>
      <c r="D497" s="102"/>
      <c r="I497" s="1"/>
      <c r="J497" s="1"/>
      <c r="K497" s="1"/>
    </row>
    <row r="498" spans="3:11">
      <c r="C498" s="102"/>
      <c r="D498" s="102"/>
      <c r="I498" s="1"/>
      <c r="J498" s="1"/>
      <c r="K498" s="1"/>
    </row>
    <row r="499" spans="3:11">
      <c r="C499" s="102"/>
      <c r="D499" s="102"/>
      <c r="I499" s="1"/>
      <c r="J499" s="1"/>
      <c r="K499" s="1"/>
    </row>
    <row r="500" spans="3:11">
      <c r="C500" s="102"/>
      <c r="D500" s="102"/>
      <c r="I500" s="1"/>
      <c r="J500" s="1"/>
      <c r="K500" s="1"/>
    </row>
    <row r="501" spans="3:11">
      <c r="C501" s="102"/>
      <c r="D501" s="102"/>
      <c r="I501" s="1"/>
      <c r="J501" s="1"/>
      <c r="K501" s="1"/>
    </row>
    <row r="502" spans="3:11">
      <c r="C502" s="102"/>
      <c r="D502" s="102"/>
      <c r="I502" s="1"/>
      <c r="J502" s="1"/>
      <c r="K502" s="1"/>
    </row>
    <row r="503" spans="3:11">
      <c r="C503" s="102"/>
      <c r="D503" s="102"/>
      <c r="I503" s="1"/>
      <c r="J503" s="1"/>
      <c r="K503" s="1"/>
    </row>
    <row r="504" spans="3:11">
      <c r="C504" s="102"/>
      <c r="D504" s="102"/>
      <c r="I504" s="1"/>
      <c r="J504" s="1"/>
      <c r="K504" s="1"/>
    </row>
    <row r="505" spans="3:11">
      <c r="C505" s="102"/>
      <c r="D505" s="102"/>
      <c r="I505" s="1"/>
      <c r="J505" s="1"/>
      <c r="K505" s="1"/>
    </row>
    <row r="506" spans="3:11">
      <c r="C506" s="102"/>
      <c r="D506" s="102"/>
      <c r="I506" s="1"/>
      <c r="J506" s="1"/>
      <c r="K506" s="1"/>
    </row>
    <row r="507" spans="3:11">
      <c r="C507" s="102"/>
      <c r="D507" s="102"/>
      <c r="I507" s="1"/>
      <c r="J507" s="1"/>
      <c r="K507" s="1"/>
    </row>
    <row r="508" spans="3:11">
      <c r="C508" s="102"/>
      <c r="D508" s="102"/>
      <c r="I508" s="1"/>
      <c r="J508" s="1"/>
      <c r="K508" s="1"/>
    </row>
    <row r="509" spans="3:11">
      <c r="C509" s="102"/>
      <c r="D509" s="102"/>
      <c r="I509" s="1"/>
      <c r="J509" s="1"/>
      <c r="K509" s="1"/>
    </row>
    <row r="510" spans="3:11">
      <c r="C510" s="102"/>
      <c r="D510" s="102"/>
      <c r="I510" s="1"/>
      <c r="J510" s="1"/>
      <c r="K510" s="1"/>
    </row>
    <row r="511" spans="3:11">
      <c r="C511" s="102"/>
      <c r="D511" s="102"/>
      <c r="I511" s="1"/>
      <c r="J511" s="1"/>
      <c r="K511" s="1"/>
    </row>
    <row r="512" spans="3:11">
      <c r="C512" s="102"/>
      <c r="D512" s="102"/>
      <c r="I512" s="1"/>
      <c r="J512" s="1"/>
      <c r="K512" s="1"/>
    </row>
    <row r="513" spans="3:11">
      <c r="C513" s="102"/>
      <c r="D513" s="102"/>
      <c r="I513" s="1"/>
      <c r="J513" s="1"/>
      <c r="K513" s="1"/>
    </row>
    <row r="514" spans="3:11">
      <c r="C514" s="102"/>
      <c r="D514" s="102"/>
      <c r="I514" s="1"/>
      <c r="J514" s="1"/>
      <c r="K514" s="1"/>
    </row>
    <row r="515" spans="3:11">
      <c r="C515" s="102"/>
      <c r="D515" s="102"/>
      <c r="I515" s="1"/>
      <c r="J515" s="1"/>
      <c r="K515" s="1"/>
    </row>
    <row r="516" spans="3:11">
      <c r="C516" s="102"/>
      <c r="D516" s="102"/>
      <c r="I516" s="1"/>
      <c r="J516" s="1"/>
      <c r="K516" s="1"/>
    </row>
    <row r="517" spans="3:11">
      <c r="C517" s="102"/>
      <c r="D517" s="102"/>
      <c r="I517" s="1"/>
      <c r="J517" s="1"/>
      <c r="K517" s="1"/>
    </row>
    <row r="518" spans="3:11">
      <c r="C518" s="102"/>
      <c r="D518" s="102"/>
      <c r="I518" s="1"/>
      <c r="J518" s="1"/>
      <c r="K518" s="1"/>
    </row>
    <row r="519" spans="3:11">
      <c r="C519" s="102"/>
      <c r="D519" s="102"/>
      <c r="I519" s="1"/>
      <c r="J519" s="1"/>
      <c r="K519" s="1"/>
    </row>
    <row r="520" spans="3:11">
      <c r="C520" s="102"/>
      <c r="D520" s="102"/>
      <c r="I520" s="1"/>
      <c r="J520" s="1"/>
      <c r="K520" s="1"/>
    </row>
    <row r="521" spans="3:11">
      <c r="C521" s="102"/>
      <c r="D521" s="102"/>
      <c r="I521" s="1"/>
      <c r="J521" s="1"/>
      <c r="K521" s="1"/>
    </row>
    <row r="522" spans="3:11">
      <c r="C522" s="102"/>
      <c r="D522" s="102"/>
      <c r="I522" s="1"/>
      <c r="J522" s="1"/>
      <c r="K522" s="1"/>
    </row>
    <row r="523" spans="3:11">
      <c r="C523" s="102"/>
      <c r="D523" s="102"/>
      <c r="I523" s="1"/>
      <c r="J523" s="1"/>
      <c r="K523" s="1"/>
    </row>
    <row r="524" spans="3:11">
      <c r="C524" s="102"/>
      <c r="D524" s="102"/>
      <c r="I524" s="1"/>
      <c r="J524" s="1"/>
      <c r="K524" s="1"/>
    </row>
    <row r="525" spans="3:11">
      <c r="C525" s="102"/>
      <c r="D525" s="102"/>
      <c r="I525" s="1"/>
      <c r="J525" s="1"/>
      <c r="K525" s="1"/>
    </row>
    <row r="526" spans="3:11">
      <c r="C526" s="102"/>
      <c r="D526" s="102"/>
      <c r="I526" s="1"/>
      <c r="J526" s="1"/>
      <c r="K526" s="1"/>
    </row>
    <row r="527" spans="3:11">
      <c r="C527" s="102"/>
      <c r="D527" s="102"/>
      <c r="I527" s="1"/>
      <c r="J527" s="1"/>
      <c r="K527" s="1"/>
    </row>
    <row r="528" spans="3:11">
      <c r="C528" s="102"/>
      <c r="D528" s="102"/>
      <c r="I528" s="1"/>
      <c r="J528" s="1"/>
      <c r="K528" s="1"/>
    </row>
    <row r="529" spans="3:11">
      <c r="C529" s="102"/>
      <c r="D529" s="102"/>
      <c r="I529" s="1"/>
      <c r="J529" s="1"/>
      <c r="K529" s="1"/>
    </row>
    <row r="530" spans="3:11">
      <c r="C530" s="102"/>
      <c r="D530" s="102"/>
      <c r="I530" s="1"/>
      <c r="J530" s="1"/>
      <c r="K530" s="1"/>
    </row>
    <row r="531" spans="3:11">
      <c r="C531" s="102"/>
      <c r="D531" s="102"/>
      <c r="I531" s="1"/>
      <c r="J531" s="1"/>
      <c r="K531" s="1"/>
    </row>
    <row r="532" spans="3:11">
      <c r="C532" s="102"/>
      <c r="D532" s="102"/>
      <c r="I532" s="1"/>
      <c r="J532" s="1"/>
      <c r="K532" s="1"/>
    </row>
    <row r="533" spans="3:11">
      <c r="C533" s="102"/>
      <c r="D533" s="102"/>
      <c r="I533" s="1"/>
      <c r="J533" s="1"/>
      <c r="K533" s="1"/>
    </row>
    <row r="534" spans="3:11">
      <c r="C534" s="102"/>
      <c r="D534" s="102"/>
      <c r="I534" s="1"/>
      <c r="J534" s="1"/>
      <c r="K534" s="1"/>
    </row>
    <row r="535" spans="3:11">
      <c r="C535" s="102"/>
      <c r="D535" s="102"/>
      <c r="I535" s="1"/>
      <c r="J535" s="1"/>
      <c r="K535" s="1"/>
    </row>
    <row r="536" spans="3:11">
      <c r="C536" s="102"/>
      <c r="D536" s="102"/>
      <c r="I536" s="1"/>
      <c r="J536" s="1"/>
      <c r="K536" s="1"/>
    </row>
    <row r="537" spans="3:11">
      <c r="C537" s="102"/>
      <c r="D537" s="102"/>
      <c r="I537" s="1"/>
      <c r="J537" s="1"/>
      <c r="K537" s="1"/>
    </row>
    <row r="538" spans="3:11">
      <c r="C538" s="102"/>
      <c r="D538" s="102"/>
      <c r="I538" s="1"/>
      <c r="J538" s="1"/>
      <c r="K538" s="1"/>
    </row>
    <row r="539" spans="3:11">
      <c r="C539" s="102"/>
      <c r="D539" s="102"/>
      <c r="I539" s="1"/>
      <c r="J539" s="1"/>
      <c r="K539" s="1"/>
    </row>
    <row r="540" spans="3:11">
      <c r="C540" s="102"/>
      <c r="D540" s="102"/>
      <c r="I540" s="1"/>
      <c r="J540" s="1"/>
      <c r="K540" s="1"/>
    </row>
    <row r="541" spans="3:11">
      <c r="C541" s="102"/>
      <c r="D541" s="102"/>
      <c r="I541" s="1"/>
      <c r="J541" s="1"/>
      <c r="K541" s="1"/>
    </row>
    <row r="542" spans="3:11">
      <c r="C542" s="102"/>
      <c r="D542" s="102"/>
      <c r="I542" s="1"/>
      <c r="J542" s="1"/>
      <c r="K542" s="1"/>
    </row>
    <row r="543" spans="3:11">
      <c r="C543" s="102"/>
      <c r="D543" s="102"/>
      <c r="I543" s="1"/>
      <c r="J543" s="1"/>
      <c r="K543" s="1"/>
    </row>
    <row r="544" spans="3:11">
      <c r="C544" s="102"/>
      <c r="D544" s="102"/>
      <c r="I544" s="1"/>
      <c r="J544" s="1"/>
      <c r="K544" s="1"/>
    </row>
    <row r="545" spans="3:11">
      <c r="C545" s="102"/>
      <c r="D545" s="102"/>
      <c r="I545" s="1"/>
      <c r="J545" s="1"/>
      <c r="K545" s="1"/>
    </row>
    <row r="546" spans="3:11">
      <c r="C546" s="102"/>
      <c r="D546" s="102"/>
      <c r="I546" s="1"/>
      <c r="J546" s="1"/>
      <c r="K546" s="1"/>
    </row>
    <row r="547" spans="3:11">
      <c r="C547" s="102"/>
      <c r="D547" s="102"/>
      <c r="I547" s="1"/>
      <c r="J547" s="1"/>
      <c r="K547" s="1"/>
    </row>
    <row r="548" spans="3:11">
      <c r="C548" s="102"/>
      <c r="D548" s="102"/>
      <c r="I548" s="1"/>
      <c r="J548" s="1"/>
      <c r="K548" s="1"/>
    </row>
    <row r="549" spans="3:11">
      <c r="C549" s="102"/>
      <c r="D549" s="102"/>
      <c r="I549" s="1"/>
      <c r="J549" s="1"/>
      <c r="K549" s="1"/>
    </row>
    <row r="550" spans="3:11">
      <c r="C550" s="102"/>
      <c r="D550" s="102"/>
      <c r="I550" s="1"/>
      <c r="J550" s="1"/>
      <c r="K550" s="1"/>
    </row>
    <row r="551" spans="3:11">
      <c r="C551" s="102"/>
      <c r="D551" s="102"/>
      <c r="I551" s="1"/>
      <c r="J551" s="1"/>
      <c r="K551" s="1"/>
    </row>
    <row r="552" spans="3:11">
      <c r="C552" s="102"/>
      <c r="D552" s="102"/>
      <c r="I552" s="1"/>
      <c r="J552" s="1"/>
      <c r="K552" s="1"/>
    </row>
    <row r="553" spans="3:11">
      <c r="C553" s="102"/>
      <c r="D553" s="102"/>
      <c r="I553" s="1"/>
      <c r="J553" s="1"/>
      <c r="K553" s="1"/>
    </row>
    <row r="554" spans="3:11">
      <c r="C554" s="102"/>
      <c r="D554" s="102"/>
      <c r="I554" s="1"/>
      <c r="J554" s="1"/>
      <c r="K554" s="1"/>
    </row>
    <row r="555" spans="3:11">
      <c r="C555" s="102"/>
      <c r="D555" s="102"/>
      <c r="I555" s="1"/>
      <c r="J555" s="1"/>
      <c r="K555" s="1"/>
    </row>
    <row r="556" spans="3:11">
      <c r="C556" s="102"/>
      <c r="D556" s="102"/>
      <c r="I556" s="1"/>
      <c r="J556" s="1"/>
      <c r="K556" s="1"/>
    </row>
    <row r="557" spans="3:11">
      <c r="C557" s="102"/>
      <c r="D557" s="102"/>
      <c r="I557" s="1"/>
      <c r="J557" s="1"/>
      <c r="K557" s="1"/>
    </row>
    <row r="558" spans="3:11">
      <c r="C558" s="102"/>
      <c r="D558" s="102"/>
      <c r="I558" s="1"/>
      <c r="J558" s="1"/>
      <c r="K558" s="1"/>
    </row>
    <row r="559" spans="3:11">
      <c r="C559" s="102"/>
      <c r="D559" s="102"/>
      <c r="I559" s="1"/>
      <c r="J559" s="1"/>
      <c r="K559" s="1"/>
    </row>
    <row r="560" spans="3:11">
      <c r="C560" s="102"/>
      <c r="D560" s="102"/>
      <c r="I560" s="1"/>
      <c r="J560" s="1"/>
      <c r="K560" s="1"/>
    </row>
    <row r="561" spans="3:11">
      <c r="C561" s="102"/>
      <c r="D561" s="102"/>
      <c r="I561" s="1"/>
      <c r="J561" s="1"/>
      <c r="K561" s="1"/>
    </row>
    <row r="562" spans="3:11">
      <c r="C562" s="102"/>
      <c r="D562" s="102"/>
      <c r="I562" s="1"/>
      <c r="J562" s="1"/>
      <c r="K562" s="1"/>
    </row>
    <row r="563" spans="3:11">
      <c r="C563" s="102"/>
      <c r="D563" s="102"/>
      <c r="I563" s="1"/>
      <c r="J563" s="1"/>
      <c r="K563" s="1"/>
    </row>
    <row r="564" spans="3:11">
      <c r="C564" s="102"/>
      <c r="D564" s="102"/>
      <c r="I564" s="1"/>
      <c r="J564" s="1"/>
      <c r="K564" s="1"/>
    </row>
    <row r="565" spans="3:11">
      <c r="C565" s="102"/>
      <c r="D565" s="102"/>
      <c r="I565" s="1"/>
      <c r="J565" s="1"/>
      <c r="K565" s="1"/>
    </row>
    <row r="566" spans="3:11">
      <c r="C566" s="102"/>
      <c r="D566" s="102"/>
      <c r="I566" s="1"/>
      <c r="J566" s="1"/>
      <c r="K566" s="1"/>
    </row>
    <row r="567" spans="3:11">
      <c r="C567" s="102"/>
      <c r="D567" s="102"/>
      <c r="I567" s="1"/>
      <c r="J567" s="1"/>
      <c r="K567" s="1"/>
    </row>
    <row r="568" spans="3:11">
      <c r="C568" s="102"/>
      <c r="D568" s="102"/>
      <c r="I568" s="1"/>
      <c r="J568" s="1"/>
      <c r="K568" s="1"/>
    </row>
    <row r="569" spans="3:11">
      <c r="C569" s="102"/>
      <c r="D569" s="102"/>
      <c r="I569" s="1"/>
      <c r="J569" s="1"/>
      <c r="K569" s="1"/>
    </row>
    <row r="570" spans="3:11">
      <c r="C570" s="102"/>
      <c r="D570" s="102"/>
      <c r="I570" s="1"/>
      <c r="J570" s="1"/>
      <c r="K570" s="1"/>
    </row>
    <row r="571" spans="3:11">
      <c r="C571" s="102"/>
      <c r="D571" s="102"/>
      <c r="I571" s="1"/>
      <c r="J571" s="1"/>
      <c r="K571" s="1"/>
    </row>
    <row r="572" spans="3:11">
      <c r="C572" s="102"/>
      <c r="D572" s="102"/>
      <c r="I572" s="1"/>
      <c r="J572" s="1"/>
      <c r="K572" s="1"/>
    </row>
    <row r="573" spans="3:11">
      <c r="C573" s="102"/>
      <c r="D573" s="102"/>
      <c r="I573" s="1"/>
      <c r="J573" s="1"/>
      <c r="K573" s="1"/>
    </row>
    <row r="574" spans="3:11">
      <c r="C574" s="102"/>
      <c r="D574" s="102"/>
      <c r="I574" s="1"/>
      <c r="J574" s="1"/>
      <c r="K574" s="1"/>
    </row>
    <row r="575" spans="3:11">
      <c r="C575" s="102"/>
      <c r="D575" s="102"/>
      <c r="I575" s="1"/>
      <c r="J575" s="1"/>
      <c r="K575" s="1"/>
    </row>
    <row r="576" spans="3:11">
      <c r="C576" s="102"/>
      <c r="D576" s="102"/>
      <c r="I576" s="1"/>
      <c r="J576" s="1"/>
      <c r="K576" s="1"/>
    </row>
    <row r="577" spans="3:11">
      <c r="C577" s="102"/>
      <c r="D577" s="102"/>
      <c r="I577" s="1"/>
      <c r="J577" s="1"/>
      <c r="K577" s="1"/>
    </row>
    <row r="578" spans="3:11">
      <c r="C578" s="102"/>
      <c r="D578" s="102"/>
      <c r="I578" s="1"/>
      <c r="J578" s="1"/>
      <c r="K578" s="1"/>
    </row>
    <row r="579" spans="3:11">
      <c r="C579" s="102"/>
      <c r="D579" s="102"/>
      <c r="I579" s="1"/>
      <c r="J579" s="1"/>
      <c r="K579" s="1"/>
    </row>
    <row r="580" spans="3:11">
      <c r="C580" s="102"/>
      <c r="D580" s="102"/>
      <c r="I580" s="1"/>
      <c r="J580" s="1"/>
      <c r="K580" s="1"/>
    </row>
    <row r="581" spans="3:11">
      <c r="C581" s="102"/>
      <c r="D581" s="102"/>
      <c r="I581" s="1"/>
      <c r="J581" s="1"/>
      <c r="K581" s="1"/>
    </row>
    <row r="582" spans="3:11">
      <c r="C582" s="102"/>
      <c r="D582" s="102"/>
      <c r="I582" s="1"/>
      <c r="J582" s="1"/>
      <c r="K582" s="1"/>
    </row>
    <row r="583" spans="3:11">
      <c r="C583" s="102"/>
      <c r="D583" s="102"/>
      <c r="I583" s="1"/>
      <c r="J583" s="1"/>
      <c r="K583" s="1"/>
    </row>
    <row r="584" spans="3:11">
      <c r="C584" s="102"/>
      <c r="D584" s="102"/>
      <c r="I584" s="1"/>
      <c r="J584" s="1"/>
      <c r="K584" s="1"/>
    </row>
    <row r="585" spans="3:11">
      <c r="C585" s="102"/>
      <c r="D585" s="102"/>
      <c r="I585" s="1"/>
      <c r="J585" s="1"/>
      <c r="K585" s="1"/>
    </row>
    <row r="586" spans="3:11">
      <c r="C586" s="102"/>
      <c r="D586" s="102"/>
      <c r="I586" s="1"/>
      <c r="J586" s="1"/>
      <c r="K586" s="1"/>
    </row>
    <row r="587" spans="3:11">
      <c r="C587" s="102"/>
      <c r="D587" s="102"/>
      <c r="I587" s="1"/>
      <c r="J587" s="1"/>
      <c r="K587" s="1"/>
    </row>
    <row r="588" spans="3:11">
      <c r="C588" s="102"/>
      <c r="D588" s="102"/>
      <c r="I588" s="1"/>
      <c r="J588" s="1"/>
      <c r="K588" s="1"/>
    </row>
    <row r="589" spans="3:11">
      <c r="C589" s="102"/>
      <c r="D589" s="102"/>
      <c r="I589" s="1"/>
      <c r="J589" s="1"/>
      <c r="K589" s="1"/>
    </row>
    <row r="590" spans="3:11">
      <c r="C590" s="102"/>
      <c r="D590" s="102"/>
      <c r="I590" s="1"/>
      <c r="J590" s="1"/>
      <c r="K590" s="1"/>
    </row>
    <row r="591" spans="3:11">
      <c r="C591" s="102"/>
      <c r="D591" s="102"/>
      <c r="I591" s="1"/>
      <c r="J591" s="1"/>
      <c r="K591" s="1"/>
    </row>
    <row r="592" spans="3:11">
      <c r="C592" s="102"/>
      <c r="D592" s="102"/>
      <c r="I592" s="1"/>
      <c r="J592" s="1"/>
      <c r="K592" s="1"/>
    </row>
    <row r="593" spans="3:11">
      <c r="C593" s="102"/>
      <c r="D593" s="102"/>
      <c r="I593" s="1"/>
      <c r="J593" s="1"/>
      <c r="K593" s="1"/>
    </row>
    <row r="594" spans="3:11">
      <c r="C594" s="102"/>
      <c r="D594" s="102"/>
      <c r="I594" s="1"/>
      <c r="J594" s="1"/>
      <c r="K594" s="1"/>
    </row>
    <row r="595" spans="3:11">
      <c r="C595" s="102"/>
      <c r="D595" s="102"/>
      <c r="I595" s="1"/>
      <c r="J595" s="1"/>
      <c r="K595" s="1"/>
    </row>
    <row r="596" spans="3:11">
      <c r="C596" s="102"/>
      <c r="D596" s="102"/>
      <c r="I596" s="1"/>
      <c r="J596" s="1"/>
      <c r="K596" s="1"/>
    </row>
    <row r="597" spans="3:11">
      <c r="C597" s="102"/>
      <c r="D597" s="102"/>
      <c r="I597" s="1"/>
      <c r="J597" s="1"/>
      <c r="K597" s="1"/>
    </row>
    <row r="598" spans="3:11">
      <c r="C598" s="102"/>
      <c r="D598" s="102"/>
      <c r="I598" s="1"/>
      <c r="J598" s="1"/>
      <c r="K598" s="1"/>
    </row>
    <row r="599" spans="3:11">
      <c r="C599" s="102"/>
      <c r="D599" s="102"/>
      <c r="I599" s="1"/>
      <c r="J599" s="1"/>
      <c r="K599" s="1"/>
    </row>
    <row r="600" spans="3:11">
      <c r="C600" s="102"/>
      <c r="D600" s="102"/>
      <c r="I600" s="1"/>
      <c r="J600" s="1"/>
      <c r="K600" s="1"/>
    </row>
    <row r="601" spans="3:11">
      <c r="C601" s="102"/>
      <c r="D601" s="102"/>
      <c r="I601" s="1"/>
      <c r="J601" s="1"/>
      <c r="K601" s="1"/>
    </row>
    <row r="602" spans="3:11">
      <c r="C602" s="102"/>
      <c r="D602" s="102"/>
      <c r="I602" s="1"/>
      <c r="J602" s="1"/>
      <c r="K602" s="1"/>
    </row>
    <row r="603" spans="3:11">
      <c r="C603" s="102"/>
      <c r="D603" s="102"/>
      <c r="I603" s="1"/>
      <c r="J603" s="1"/>
      <c r="K603" s="1"/>
    </row>
    <row r="604" spans="3:11">
      <c r="C604" s="102"/>
      <c r="D604" s="102"/>
      <c r="I604" s="1"/>
      <c r="J604" s="1"/>
      <c r="K604" s="1"/>
    </row>
    <row r="605" spans="3:11">
      <c r="C605" s="102"/>
      <c r="D605" s="102"/>
      <c r="I605" s="1"/>
      <c r="J605" s="1"/>
      <c r="K605" s="1"/>
    </row>
    <row r="606" spans="3:11">
      <c r="C606" s="102"/>
      <c r="D606" s="102"/>
      <c r="I606" s="1"/>
      <c r="J606" s="1"/>
      <c r="K606" s="1"/>
    </row>
    <row r="607" spans="3:11">
      <c r="C607" s="102"/>
      <c r="D607" s="102"/>
      <c r="I607" s="1"/>
      <c r="J607" s="1"/>
      <c r="K607" s="1"/>
    </row>
    <row r="608" spans="3:11">
      <c r="C608" s="102"/>
      <c r="D608" s="102"/>
      <c r="I608" s="1"/>
      <c r="J608" s="1"/>
      <c r="K608" s="1"/>
    </row>
    <row r="609" spans="3:11">
      <c r="C609" s="102"/>
      <c r="D609" s="102"/>
      <c r="I609" s="1"/>
      <c r="J609" s="1"/>
      <c r="K609" s="1"/>
    </row>
    <row r="610" spans="3:11">
      <c r="C610" s="102"/>
      <c r="D610" s="102"/>
      <c r="I610" s="1"/>
      <c r="J610" s="1"/>
      <c r="K610" s="1"/>
    </row>
    <row r="611" spans="3:11">
      <c r="C611" s="102"/>
      <c r="D611" s="102"/>
      <c r="I611" s="1"/>
      <c r="J611" s="1"/>
      <c r="K611" s="1"/>
    </row>
    <row r="612" spans="3:11">
      <c r="C612" s="102"/>
      <c r="D612" s="102"/>
      <c r="I612" s="1"/>
      <c r="J612" s="1"/>
      <c r="K612" s="1"/>
    </row>
    <row r="613" spans="3:11">
      <c r="C613" s="102"/>
      <c r="D613" s="102"/>
      <c r="I613" s="1"/>
      <c r="J613" s="1"/>
      <c r="K613" s="1"/>
    </row>
    <row r="614" spans="3:11">
      <c r="C614" s="102"/>
      <c r="D614" s="102"/>
      <c r="I614" s="1"/>
      <c r="J614" s="1"/>
      <c r="K614" s="1"/>
    </row>
    <row r="615" spans="3:11">
      <c r="C615" s="102"/>
      <c r="D615" s="102"/>
      <c r="I615" s="1"/>
      <c r="J615" s="1"/>
      <c r="K615" s="1"/>
    </row>
    <row r="616" spans="3:11">
      <c r="C616" s="102"/>
      <c r="D616" s="102"/>
      <c r="I616" s="1"/>
      <c r="J616" s="1"/>
      <c r="K616" s="1"/>
    </row>
    <row r="617" spans="3:11">
      <c r="C617" s="102"/>
      <c r="D617" s="102"/>
      <c r="I617" s="1"/>
      <c r="J617" s="1"/>
      <c r="K617" s="1"/>
    </row>
    <row r="618" spans="3:11">
      <c r="C618" s="102"/>
      <c r="D618" s="102"/>
      <c r="I618" s="1"/>
      <c r="J618" s="1"/>
      <c r="K618" s="1"/>
    </row>
    <row r="619" spans="3:11">
      <c r="C619" s="102"/>
      <c r="D619" s="102"/>
      <c r="I619" s="1"/>
      <c r="J619" s="1"/>
      <c r="K619" s="1"/>
    </row>
    <row r="620" spans="3:11">
      <c r="C620" s="102"/>
      <c r="D620" s="102"/>
      <c r="I620" s="1"/>
      <c r="J620" s="1"/>
      <c r="K620" s="1"/>
    </row>
    <row r="621" spans="3:11">
      <c r="C621" s="102"/>
      <c r="D621" s="102"/>
      <c r="I621" s="1"/>
      <c r="J621" s="1"/>
      <c r="K621" s="1"/>
    </row>
    <row r="622" spans="3:11">
      <c r="C622" s="102"/>
      <c r="D622" s="102"/>
      <c r="I622" s="1"/>
      <c r="J622" s="1"/>
      <c r="K622" s="1"/>
    </row>
    <row r="623" spans="3:11">
      <c r="C623" s="102"/>
      <c r="D623" s="102"/>
      <c r="I623" s="1"/>
      <c r="J623" s="1"/>
      <c r="K623" s="1"/>
    </row>
    <row r="624" spans="3:11">
      <c r="C624" s="102"/>
      <c r="D624" s="102"/>
      <c r="I624" s="1"/>
      <c r="J624" s="1"/>
      <c r="K624" s="1"/>
    </row>
    <row r="625" spans="3:11">
      <c r="C625" s="102"/>
      <c r="D625" s="102"/>
      <c r="I625" s="1"/>
      <c r="J625" s="1"/>
      <c r="K625" s="1"/>
    </row>
    <row r="626" spans="3:11">
      <c r="C626" s="102"/>
      <c r="D626" s="102"/>
      <c r="I626" s="1"/>
      <c r="J626" s="1"/>
      <c r="K626" s="1"/>
    </row>
    <row r="627" spans="3:11">
      <c r="C627" s="102"/>
      <c r="D627" s="102"/>
      <c r="I627" s="1"/>
      <c r="J627" s="1"/>
      <c r="K627" s="1"/>
    </row>
    <row r="628" spans="3:11">
      <c r="C628" s="102"/>
      <c r="D628" s="102"/>
      <c r="I628" s="1"/>
      <c r="J628" s="1"/>
      <c r="K628" s="1"/>
    </row>
    <row r="629" spans="3:11">
      <c r="C629" s="102"/>
      <c r="D629" s="102"/>
      <c r="I629" s="1"/>
      <c r="J629" s="1"/>
      <c r="K629" s="1"/>
    </row>
    <row r="630" spans="3:11">
      <c r="C630" s="102"/>
      <c r="D630" s="102"/>
      <c r="I630" s="1"/>
      <c r="J630" s="1"/>
      <c r="K630" s="1"/>
    </row>
    <row r="631" spans="3:11">
      <c r="C631" s="102"/>
      <c r="D631" s="102"/>
      <c r="I631" s="1"/>
      <c r="J631" s="1"/>
      <c r="K631" s="1"/>
    </row>
    <row r="632" spans="3:11">
      <c r="C632" s="102"/>
      <c r="D632" s="102"/>
      <c r="I632" s="1"/>
      <c r="J632" s="1"/>
      <c r="K632" s="1"/>
    </row>
    <row r="633" spans="3:11">
      <c r="C633" s="102"/>
      <c r="D633" s="102"/>
      <c r="I633" s="1"/>
      <c r="J633" s="1"/>
      <c r="K633" s="1"/>
    </row>
    <row r="634" spans="3:11">
      <c r="C634" s="102"/>
      <c r="D634" s="102"/>
      <c r="I634" s="1"/>
      <c r="J634" s="1"/>
      <c r="K634" s="1"/>
    </row>
    <row r="635" spans="3:11">
      <c r="C635" s="102"/>
      <c r="D635" s="102"/>
      <c r="I635" s="1"/>
      <c r="J635" s="1"/>
      <c r="K635" s="1"/>
    </row>
    <row r="636" spans="3:11">
      <c r="C636" s="102"/>
      <c r="D636" s="102"/>
      <c r="I636" s="1"/>
      <c r="J636" s="1"/>
      <c r="K636" s="1"/>
    </row>
    <row r="637" spans="3:11">
      <c r="C637" s="102"/>
      <c r="D637" s="102"/>
      <c r="I637" s="1"/>
      <c r="J637" s="1"/>
      <c r="K637" s="1"/>
    </row>
    <row r="638" spans="3:11">
      <c r="C638" s="102"/>
      <c r="D638" s="102"/>
      <c r="I638" s="1"/>
      <c r="J638" s="1"/>
      <c r="K638" s="1"/>
    </row>
    <row r="639" spans="3:11">
      <c r="C639" s="102"/>
      <c r="D639" s="102"/>
      <c r="I639" s="1"/>
      <c r="J639" s="1"/>
      <c r="K639" s="1"/>
    </row>
    <row r="640" spans="3:11">
      <c r="C640" s="102"/>
      <c r="D640" s="102"/>
      <c r="I640" s="1"/>
      <c r="J640" s="1"/>
      <c r="K640" s="1"/>
    </row>
    <row r="641" spans="3:11">
      <c r="C641" s="102"/>
      <c r="D641" s="102"/>
      <c r="I641" s="1"/>
      <c r="J641" s="1"/>
      <c r="K641" s="1"/>
    </row>
    <row r="642" spans="3:11">
      <c r="C642" s="102"/>
      <c r="D642" s="102"/>
      <c r="I642" s="1"/>
      <c r="J642" s="1"/>
      <c r="K642" s="1"/>
    </row>
    <row r="643" spans="3:11">
      <c r="C643" s="102"/>
      <c r="D643" s="102"/>
      <c r="I643" s="1"/>
      <c r="J643" s="1"/>
      <c r="K643" s="1"/>
    </row>
    <row r="644" spans="3:11">
      <c r="C644" s="102"/>
      <c r="D644" s="102"/>
      <c r="I644" s="1"/>
      <c r="J644" s="1"/>
      <c r="K644" s="1"/>
    </row>
    <row r="645" spans="3:11">
      <c r="C645" s="102"/>
      <c r="D645" s="102"/>
      <c r="I645" s="1"/>
      <c r="J645" s="1"/>
      <c r="K645" s="1"/>
    </row>
    <row r="646" spans="3:11">
      <c r="C646" s="102"/>
      <c r="D646" s="102"/>
      <c r="I646" s="1"/>
      <c r="J646" s="1"/>
      <c r="K646" s="1"/>
    </row>
    <row r="647" spans="3:11">
      <c r="C647" s="102"/>
      <c r="D647" s="102"/>
      <c r="I647" s="1"/>
      <c r="J647" s="1"/>
      <c r="K647" s="1"/>
    </row>
    <row r="648" spans="3:11">
      <c r="C648" s="102"/>
      <c r="D648" s="102"/>
      <c r="I648" s="1"/>
      <c r="J648" s="1"/>
      <c r="K648" s="1"/>
    </row>
    <row r="649" spans="3:11">
      <c r="C649" s="102"/>
      <c r="D649" s="102"/>
      <c r="I649" s="1"/>
      <c r="J649" s="1"/>
      <c r="K649" s="1"/>
    </row>
    <row r="650" spans="3:11">
      <c r="C650" s="102"/>
      <c r="D650" s="102"/>
      <c r="I650" s="1"/>
      <c r="J650" s="1"/>
      <c r="K650" s="1"/>
    </row>
    <row r="651" spans="3:11">
      <c r="C651" s="102"/>
      <c r="D651" s="102"/>
      <c r="I651" s="1"/>
      <c r="J651" s="1"/>
      <c r="K651" s="1"/>
    </row>
    <row r="652" spans="3:11">
      <c r="C652" s="102"/>
      <c r="D652" s="102"/>
      <c r="I652" s="1"/>
      <c r="J652" s="1"/>
      <c r="K652" s="1"/>
    </row>
    <row r="653" spans="3:11">
      <c r="C653" s="102"/>
      <c r="D653" s="102"/>
      <c r="I653" s="1"/>
      <c r="J653" s="1"/>
      <c r="K653" s="1"/>
    </row>
    <row r="654" spans="3:11">
      <c r="C654" s="102"/>
      <c r="D654" s="102"/>
      <c r="I654" s="1"/>
      <c r="J654" s="1"/>
      <c r="K654" s="1"/>
    </row>
    <row r="655" spans="3:11">
      <c r="C655" s="102"/>
      <c r="D655" s="102"/>
      <c r="I655" s="1"/>
      <c r="J655" s="1"/>
      <c r="K655" s="1"/>
    </row>
    <row r="656" spans="3:11">
      <c r="C656" s="102"/>
      <c r="D656" s="102"/>
      <c r="I656" s="1"/>
      <c r="J656" s="1"/>
      <c r="K656" s="1"/>
    </row>
    <row r="657" spans="3:11">
      <c r="C657" s="102"/>
      <c r="D657" s="102"/>
      <c r="I657" s="1"/>
      <c r="J657" s="1"/>
      <c r="K657" s="1"/>
    </row>
    <row r="658" spans="3:11">
      <c r="C658" s="102"/>
      <c r="D658" s="102"/>
      <c r="I658" s="1"/>
      <c r="J658" s="1"/>
      <c r="K658" s="1"/>
    </row>
    <row r="659" spans="3:11">
      <c r="C659" s="102"/>
      <c r="D659" s="102"/>
      <c r="I659" s="1"/>
      <c r="J659" s="1"/>
      <c r="K659" s="1"/>
    </row>
    <row r="660" spans="3:11">
      <c r="C660" s="102"/>
      <c r="D660" s="102"/>
      <c r="I660" s="1"/>
      <c r="J660" s="1"/>
      <c r="K660" s="1"/>
    </row>
    <row r="661" spans="3:11">
      <c r="C661" s="102"/>
      <c r="D661" s="102"/>
      <c r="I661" s="1"/>
      <c r="J661" s="1"/>
      <c r="K661" s="1"/>
    </row>
    <row r="662" spans="3:11">
      <c r="C662" s="102"/>
      <c r="D662" s="102"/>
      <c r="I662" s="1"/>
      <c r="J662" s="1"/>
      <c r="K662" s="1"/>
    </row>
    <row r="663" spans="3:11">
      <c r="C663" s="102"/>
      <c r="D663" s="102"/>
      <c r="I663" s="1"/>
      <c r="J663" s="1"/>
      <c r="K663" s="1"/>
    </row>
    <row r="664" spans="3:11">
      <c r="C664" s="102"/>
      <c r="D664" s="102"/>
      <c r="I664" s="1"/>
      <c r="J664" s="1"/>
      <c r="K664" s="1"/>
    </row>
    <row r="665" spans="3:11">
      <c r="C665" s="102"/>
      <c r="D665" s="102"/>
      <c r="I665" s="1"/>
      <c r="J665" s="1"/>
      <c r="K665" s="1"/>
    </row>
    <row r="666" spans="3:11">
      <c r="C666" s="102"/>
      <c r="D666" s="102"/>
      <c r="I666" s="1"/>
      <c r="J666" s="1"/>
      <c r="K666" s="1"/>
    </row>
    <row r="667" spans="3:11">
      <c r="C667" s="102"/>
      <c r="D667" s="102"/>
      <c r="I667" s="1"/>
      <c r="J667" s="1"/>
      <c r="K667" s="1"/>
    </row>
    <row r="668" spans="3:11">
      <c r="C668" s="102"/>
      <c r="D668" s="102"/>
      <c r="I668" s="1"/>
      <c r="J668" s="1"/>
      <c r="K668" s="1"/>
    </row>
    <row r="669" spans="3:11">
      <c r="C669" s="102"/>
      <c r="D669" s="102"/>
      <c r="I669" s="1"/>
      <c r="J669" s="1"/>
      <c r="K669" s="1"/>
    </row>
    <row r="670" spans="3:11">
      <c r="C670" s="102"/>
      <c r="D670" s="102"/>
      <c r="I670" s="1"/>
      <c r="J670" s="1"/>
      <c r="K670" s="1"/>
    </row>
    <row r="671" spans="3:11">
      <c r="C671" s="102"/>
      <c r="D671" s="102"/>
      <c r="I671" s="1"/>
      <c r="J671" s="1"/>
      <c r="K671" s="1"/>
    </row>
    <row r="672" spans="3:11">
      <c r="C672" s="102"/>
      <c r="D672" s="102"/>
      <c r="I672" s="1"/>
      <c r="J672" s="1"/>
      <c r="K672" s="1"/>
    </row>
    <row r="673" spans="3:11">
      <c r="C673" s="102"/>
      <c r="D673" s="102"/>
      <c r="I673" s="1"/>
      <c r="J673" s="1"/>
      <c r="K673" s="1"/>
    </row>
    <row r="674" spans="3:11">
      <c r="C674" s="102"/>
      <c r="D674" s="102"/>
      <c r="I674" s="1"/>
      <c r="J674" s="1"/>
      <c r="K674" s="1"/>
    </row>
    <row r="675" spans="3:11">
      <c r="C675" s="102"/>
      <c r="D675" s="102"/>
      <c r="I675" s="1"/>
      <c r="J675" s="1"/>
      <c r="K675" s="1"/>
    </row>
    <row r="676" spans="3:11">
      <c r="C676" s="102"/>
      <c r="D676" s="102"/>
      <c r="I676" s="1"/>
      <c r="J676" s="1"/>
      <c r="K676" s="1"/>
    </row>
    <row r="677" spans="3:11">
      <c r="C677" s="102"/>
      <c r="D677" s="102"/>
      <c r="I677" s="1"/>
      <c r="J677" s="1"/>
      <c r="K677" s="1"/>
    </row>
    <row r="678" spans="3:11">
      <c r="C678" s="102"/>
      <c r="D678" s="102"/>
      <c r="I678" s="1"/>
      <c r="J678" s="1"/>
      <c r="K678" s="1"/>
    </row>
    <row r="679" spans="3:11">
      <c r="C679" s="102"/>
      <c r="D679" s="102"/>
      <c r="I679" s="1"/>
      <c r="J679" s="1"/>
      <c r="K679" s="1"/>
    </row>
    <row r="680" spans="3:11">
      <c r="C680" s="102"/>
      <c r="D680" s="102"/>
      <c r="I680" s="1"/>
      <c r="J680" s="1"/>
      <c r="K680" s="1"/>
    </row>
    <row r="681" spans="3:11">
      <c r="C681" s="102"/>
      <c r="D681" s="102"/>
      <c r="I681" s="1"/>
      <c r="J681" s="1"/>
      <c r="K681" s="1"/>
    </row>
    <row r="682" spans="3:11">
      <c r="C682" s="102"/>
      <c r="D682" s="102"/>
      <c r="I682" s="1"/>
      <c r="J682" s="1"/>
      <c r="K682" s="1"/>
    </row>
    <row r="683" spans="3:11">
      <c r="C683" s="102"/>
      <c r="D683" s="102"/>
      <c r="I683" s="1"/>
      <c r="J683" s="1"/>
      <c r="K683" s="1"/>
    </row>
    <row r="684" spans="3:11">
      <c r="C684" s="102"/>
      <c r="D684" s="102"/>
      <c r="I684" s="1"/>
      <c r="J684" s="1"/>
      <c r="K684" s="1"/>
    </row>
    <row r="685" spans="3:11">
      <c r="C685" s="102"/>
      <c r="D685" s="102"/>
      <c r="I685" s="1"/>
      <c r="J685" s="1"/>
      <c r="K685" s="1"/>
    </row>
    <row r="686" spans="3:11">
      <c r="C686" s="102"/>
      <c r="D686" s="102"/>
      <c r="I686" s="1"/>
      <c r="J686" s="1"/>
      <c r="K686" s="1"/>
    </row>
    <row r="687" spans="3:11">
      <c r="C687" s="102"/>
      <c r="D687" s="102"/>
      <c r="I687" s="1"/>
      <c r="J687" s="1"/>
      <c r="K687" s="1"/>
    </row>
    <row r="688" spans="3:11">
      <c r="C688" s="102"/>
      <c r="D688" s="102"/>
      <c r="I688" s="1"/>
      <c r="J688" s="1"/>
      <c r="K688" s="1"/>
    </row>
    <row r="689" spans="3:11">
      <c r="C689" s="102"/>
      <c r="D689" s="102"/>
      <c r="I689" s="1"/>
      <c r="J689" s="1"/>
      <c r="K689" s="1"/>
    </row>
    <row r="690" spans="3:11">
      <c r="C690" s="102"/>
      <c r="D690" s="102"/>
      <c r="I690" s="1"/>
      <c r="J690" s="1"/>
      <c r="K690" s="1"/>
    </row>
    <row r="691" spans="3:11">
      <c r="C691" s="102"/>
      <c r="D691" s="102"/>
      <c r="I691" s="1"/>
      <c r="J691" s="1"/>
      <c r="K691" s="1"/>
    </row>
    <row r="692" spans="3:11">
      <c r="C692" s="102"/>
      <c r="D692" s="102"/>
      <c r="I692" s="1"/>
      <c r="J692" s="1"/>
      <c r="K692" s="1"/>
    </row>
    <row r="693" spans="3:11">
      <c r="C693" s="102"/>
      <c r="D693" s="102"/>
      <c r="I693" s="1"/>
      <c r="J693" s="1"/>
      <c r="K693" s="1"/>
    </row>
    <row r="694" spans="3:11">
      <c r="C694" s="102"/>
      <c r="D694" s="102"/>
      <c r="I694" s="1"/>
      <c r="J694" s="1"/>
      <c r="K694" s="1"/>
    </row>
    <row r="695" spans="3:11">
      <c r="C695" s="102"/>
      <c r="D695" s="102"/>
      <c r="I695" s="1"/>
      <c r="J695" s="1"/>
      <c r="K695" s="1"/>
    </row>
    <row r="696" spans="3:11">
      <c r="C696" s="102"/>
      <c r="D696" s="102"/>
      <c r="I696" s="1"/>
      <c r="J696" s="1"/>
      <c r="K696" s="1"/>
    </row>
    <row r="697" spans="3:11">
      <c r="C697" s="102"/>
      <c r="D697" s="102"/>
      <c r="I697" s="1"/>
      <c r="J697" s="1"/>
      <c r="K697" s="1"/>
    </row>
    <row r="698" spans="3:11">
      <c r="C698" s="102"/>
      <c r="D698" s="102"/>
      <c r="I698" s="1"/>
      <c r="J698" s="1"/>
      <c r="K698" s="1"/>
    </row>
    <row r="699" spans="3:11">
      <c r="C699" s="102"/>
      <c r="D699" s="102"/>
      <c r="I699" s="1"/>
      <c r="J699" s="1"/>
      <c r="K699" s="1"/>
    </row>
    <row r="700" spans="3:11">
      <c r="C700" s="102"/>
      <c r="D700" s="102"/>
      <c r="I700" s="1"/>
      <c r="J700" s="1"/>
      <c r="K700" s="1"/>
    </row>
    <row r="701" spans="3:11">
      <c r="C701" s="102"/>
      <c r="D701" s="102"/>
      <c r="I701" s="1"/>
      <c r="J701" s="1"/>
      <c r="K701" s="1"/>
    </row>
    <row r="702" spans="3:11">
      <c r="C702" s="102"/>
      <c r="D702" s="102"/>
      <c r="I702" s="1"/>
      <c r="J702" s="1"/>
      <c r="K702" s="1"/>
    </row>
    <row r="703" spans="3:11">
      <c r="C703" s="102"/>
      <c r="D703" s="102"/>
      <c r="I703" s="1"/>
      <c r="J703" s="1"/>
      <c r="K703" s="1"/>
    </row>
    <row r="704" spans="3:11">
      <c r="C704" s="102"/>
      <c r="D704" s="102"/>
      <c r="I704" s="1"/>
      <c r="J704" s="1"/>
      <c r="K704" s="1"/>
    </row>
    <row r="705" spans="3:11">
      <c r="C705" s="102"/>
      <c r="D705" s="102"/>
      <c r="I705" s="1"/>
      <c r="J705" s="1"/>
      <c r="K705" s="1"/>
    </row>
    <row r="706" spans="3:11">
      <c r="C706" s="102"/>
      <c r="D706" s="102"/>
      <c r="I706" s="1"/>
      <c r="J706" s="1"/>
      <c r="K706" s="1"/>
    </row>
    <row r="707" spans="3:11">
      <c r="C707" s="102"/>
      <c r="D707" s="102"/>
      <c r="I707" s="1"/>
      <c r="J707" s="1"/>
      <c r="K707" s="1"/>
    </row>
    <row r="708" spans="3:11">
      <c r="C708" s="102"/>
      <c r="D708" s="102"/>
      <c r="I708" s="1"/>
      <c r="J708" s="1"/>
      <c r="K708" s="1"/>
    </row>
    <row r="709" spans="3:11">
      <c r="C709" s="102"/>
      <c r="D709" s="102"/>
      <c r="I709" s="1"/>
      <c r="J709" s="1"/>
      <c r="K709" s="1"/>
    </row>
    <row r="710" spans="3:11">
      <c r="C710" s="102"/>
      <c r="D710" s="102"/>
      <c r="I710" s="1"/>
      <c r="J710" s="1"/>
      <c r="K710" s="1"/>
    </row>
    <row r="711" spans="3:11">
      <c r="C711" s="102"/>
      <c r="D711" s="102"/>
      <c r="I711" s="1"/>
      <c r="J711" s="1"/>
      <c r="K711" s="1"/>
    </row>
    <row r="712" spans="3:11">
      <c r="C712" s="102"/>
      <c r="D712" s="102"/>
      <c r="I712" s="1"/>
      <c r="J712" s="1"/>
      <c r="K712" s="1"/>
    </row>
    <row r="713" spans="3:11">
      <c r="C713" s="102"/>
      <c r="D713" s="102"/>
      <c r="I713" s="1"/>
      <c r="J713" s="1"/>
      <c r="K713" s="1"/>
    </row>
    <row r="714" spans="3:11">
      <c r="C714" s="102"/>
      <c r="D714" s="102"/>
      <c r="I714" s="1"/>
      <c r="J714" s="1"/>
      <c r="K714" s="1"/>
    </row>
    <row r="715" spans="3:11">
      <c r="C715" s="102"/>
      <c r="D715" s="102"/>
      <c r="I715" s="1"/>
      <c r="J715" s="1"/>
      <c r="K715" s="1"/>
    </row>
    <row r="716" spans="3:11">
      <c r="C716" s="102"/>
      <c r="D716" s="102"/>
      <c r="I716" s="1"/>
      <c r="J716" s="1"/>
      <c r="K716" s="1"/>
    </row>
    <row r="717" spans="3:11">
      <c r="C717" s="102"/>
      <c r="D717" s="102"/>
      <c r="I717" s="1"/>
      <c r="J717" s="1"/>
      <c r="K717" s="1"/>
    </row>
    <row r="718" spans="3:11">
      <c r="C718" s="102"/>
      <c r="D718" s="102"/>
      <c r="I718" s="1"/>
      <c r="J718" s="1"/>
      <c r="K718" s="1"/>
    </row>
    <row r="719" spans="3:11">
      <c r="C719" s="102"/>
      <c r="D719" s="102"/>
      <c r="I719" s="1"/>
      <c r="J719" s="1"/>
      <c r="K719" s="1"/>
    </row>
    <row r="720" spans="3:11">
      <c r="C720" s="102"/>
      <c r="D720" s="102"/>
      <c r="I720" s="1"/>
      <c r="J720" s="1"/>
      <c r="K720" s="1"/>
    </row>
    <row r="721" spans="3:11">
      <c r="C721" s="102"/>
      <c r="D721" s="102"/>
      <c r="I721" s="1"/>
      <c r="J721" s="1"/>
      <c r="K721" s="1"/>
    </row>
    <row r="722" spans="3:11">
      <c r="C722" s="102"/>
      <c r="D722" s="102"/>
      <c r="I722" s="1"/>
      <c r="J722" s="1"/>
      <c r="K722" s="1"/>
    </row>
    <row r="723" spans="3:11">
      <c r="C723" s="102"/>
      <c r="D723" s="102"/>
      <c r="I723" s="1"/>
      <c r="J723" s="1"/>
      <c r="K723" s="1"/>
    </row>
    <row r="724" spans="3:11">
      <c r="C724" s="102"/>
      <c r="D724" s="102"/>
      <c r="I724" s="1"/>
      <c r="J724" s="1"/>
      <c r="K724" s="1"/>
    </row>
    <row r="725" spans="3:11">
      <c r="C725" s="102"/>
      <c r="D725" s="102"/>
      <c r="I725" s="1"/>
      <c r="J725" s="1"/>
      <c r="K725" s="1"/>
    </row>
    <row r="726" spans="3:11">
      <c r="C726" s="102"/>
      <c r="D726" s="102"/>
      <c r="I726" s="1"/>
      <c r="J726" s="1"/>
      <c r="K726" s="1"/>
    </row>
    <row r="727" spans="3:11">
      <c r="C727" s="102"/>
      <c r="D727" s="102"/>
      <c r="I727" s="1"/>
      <c r="J727" s="1"/>
      <c r="K727" s="1"/>
    </row>
    <row r="728" spans="3:11">
      <c r="C728" s="102"/>
      <c r="D728" s="102"/>
      <c r="I728" s="1"/>
      <c r="J728" s="1"/>
      <c r="K728" s="1"/>
    </row>
    <row r="729" spans="3:11">
      <c r="C729" s="102"/>
      <c r="D729" s="102"/>
      <c r="I729" s="1"/>
      <c r="J729" s="1"/>
      <c r="K729" s="1"/>
    </row>
    <row r="730" spans="3:11">
      <c r="C730" s="102"/>
      <c r="D730" s="102"/>
      <c r="I730" s="1"/>
      <c r="J730" s="1"/>
      <c r="K730" s="1"/>
    </row>
    <row r="731" spans="3:11">
      <c r="C731" s="102"/>
      <c r="D731" s="102"/>
      <c r="I731" s="1"/>
      <c r="J731" s="1"/>
      <c r="K731" s="1"/>
    </row>
    <row r="732" spans="3:11">
      <c r="C732" s="102"/>
      <c r="D732" s="102"/>
      <c r="I732" s="1"/>
      <c r="J732" s="1"/>
      <c r="K732" s="1"/>
    </row>
    <row r="733" spans="3:11">
      <c r="C733" s="102"/>
      <c r="D733" s="102"/>
      <c r="I733" s="1"/>
      <c r="J733" s="1"/>
      <c r="K733" s="1"/>
    </row>
    <row r="734" spans="3:11">
      <c r="C734" s="102"/>
      <c r="D734" s="102"/>
      <c r="I734" s="1"/>
      <c r="J734" s="1"/>
      <c r="K734" s="1"/>
    </row>
    <row r="735" spans="3:11">
      <c r="C735" s="102"/>
      <c r="D735" s="102"/>
      <c r="I735" s="1"/>
      <c r="J735" s="1"/>
      <c r="K735" s="1"/>
    </row>
    <row r="736" spans="3:11">
      <c r="C736" s="102"/>
      <c r="D736" s="102"/>
      <c r="I736" s="1"/>
      <c r="J736" s="1"/>
      <c r="K736" s="1"/>
    </row>
    <row r="737" spans="3:11">
      <c r="C737" s="102"/>
      <c r="D737" s="102"/>
      <c r="I737" s="1"/>
      <c r="J737" s="1"/>
      <c r="K737" s="1"/>
    </row>
    <row r="738" spans="3:11">
      <c r="C738" s="102"/>
      <c r="D738" s="102"/>
      <c r="I738" s="1"/>
      <c r="J738" s="1"/>
      <c r="K738" s="1"/>
    </row>
    <row r="739" spans="3:11">
      <c r="C739" s="102"/>
      <c r="D739" s="102"/>
      <c r="I739" s="1"/>
      <c r="J739" s="1"/>
      <c r="K739" s="1"/>
    </row>
    <row r="740" spans="3:11">
      <c r="C740" s="102"/>
      <c r="D740" s="102"/>
      <c r="I740" s="1"/>
      <c r="J740" s="1"/>
      <c r="K740" s="1"/>
    </row>
    <row r="741" spans="3:11">
      <c r="C741" s="102"/>
      <c r="D741" s="102"/>
      <c r="I741" s="1"/>
      <c r="J741" s="1"/>
      <c r="K741" s="1"/>
    </row>
    <row r="742" spans="3:11">
      <c r="C742" s="102"/>
      <c r="D742" s="102"/>
      <c r="I742" s="1"/>
      <c r="J742" s="1"/>
      <c r="K742" s="1"/>
    </row>
    <row r="743" spans="3:11">
      <c r="C743" s="102"/>
      <c r="D743" s="102"/>
      <c r="I743" s="1"/>
      <c r="J743" s="1"/>
      <c r="K743" s="1"/>
    </row>
    <row r="744" spans="3:11">
      <c r="C744" s="102"/>
      <c r="D744" s="102"/>
      <c r="I744" s="1"/>
      <c r="J744" s="1"/>
      <c r="K744" s="1"/>
    </row>
    <row r="745" spans="3:11">
      <c r="C745" s="102"/>
      <c r="D745" s="102"/>
      <c r="I745" s="1"/>
      <c r="J745" s="1"/>
      <c r="K745" s="1"/>
    </row>
    <row r="746" spans="3:11">
      <c r="C746" s="102"/>
      <c r="D746" s="102"/>
      <c r="I746" s="1"/>
      <c r="J746" s="1"/>
      <c r="K746" s="1"/>
    </row>
    <row r="747" spans="3:11">
      <c r="C747" s="102"/>
      <c r="D747" s="102"/>
      <c r="I747" s="1"/>
      <c r="J747" s="1"/>
      <c r="K747" s="1"/>
    </row>
    <row r="748" spans="3:11">
      <c r="C748" s="102"/>
      <c r="D748" s="102"/>
      <c r="I748" s="1"/>
      <c r="J748" s="1"/>
      <c r="K748" s="1"/>
    </row>
    <row r="749" spans="3:11">
      <c r="C749" s="102"/>
      <c r="D749" s="102"/>
      <c r="I749" s="1"/>
      <c r="J749" s="1"/>
      <c r="K749" s="1"/>
    </row>
    <row r="750" spans="3:11">
      <c r="C750" s="102"/>
      <c r="D750" s="102"/>
      <c r="I750" s="1"/>
      <c r="J750" s="1"/>
      <c r="K750" s="1"/>
    </row>
    <row r="751" spans="3:11">
      <c r="C751" s="102"/>
      <c r="D751" s="102"/>
      <c r="I751" s="1"/>
      <c r="J751" s="1"/>
      <c r="K751" s="1"/>
    </row>
    <row r="752" spans="3:11">
      <c r="C752" s="102"/>
      <c r="D752" s="102"/>
      <c r="I752" s="1"/>
      <c r="J752" s="1"/>
      <c r="K752" s="1"/>
    </row>
    <row r="753" spans="3:11">
      <c r="C753" s="102"/>
      <c r="D753" s="102"/>
      <c r="I753" s="1"/>
      <c r="J753" s="1"/>
      <c r="K753" s="1"/>
    </row>
    <row r="754" spans="3:11">
      <c r="C754" s="102"/>
      <c r="D754" s="102"/>
      <c r="I754" s="1"/>
      <c r="J754" s="1"/>
      <c r="K754" s="1"/>
    </row>
    <row r="755" spans="3:11">
      <c r="C755" s="102"/>
      <c r="D755" s="102"/>
      <c r="I755" s="1"/>
      <c r="J755" s="1"/>
      <c r="K755" s="1"/>
    </row>
    <row r="756" spans="3:11">
      <c r="C756" s="102"/>
      <c r="D756" s="102"/>
      <c r="I756" s="1"/>
      <c r="J756" s="1"/>
      <c r="K756" s="1"/>
    </row>
    <row r="757" spans="3:11">
      <c r="C757" s="102"/>
      <c r="D757" s="102"/>
      <c r="I757" s="1"/>
      <c r="J757" s="1"/>
      <c r="K757" s="1"/>
    </row>
    <row r="758" spans="3:11">
      <c r="C758" s="102"/>
      <c r="D758" s="102"/>
      <c r="I758" s="1"/>
      <c r="J758" s="1"/>
      <c r="K758" s="1"/>
    </row>
    <row r="759" spans="3:11">
      <c r="C759" s="102"/>
      <c r="D759" s="102"/>
      <c r="I759" s="1"/>
      <c r="J759" s="1"/>
      <c r="K759" s="1"/>
    </row>
    <row r="760" spans="3:11">
      <c r="C760" s="102"/>
      <c r="D760" s="102"/>
      <c r="I760" s="1"/>
      <c r="J760" s="1"/>
      <c r="K760" s="1"/>
    </row>
    <row r="761" spans="3:11">
      <c r="C761" s="102"/>
      <c r="D761" s="102"/>
      <c r="I761" s="1"/>
      <c r="J761" s="1"/>
      <c r="K761" s="1"/>
    </row>
    <row r="762" spans="3:11">
      <c r="C762" s="102"/>
      <c r="D762" s="102"/>
      <c r="I762" s="1"/>
      <c r="J762" s="1"/>
      <c r="K762" s="1"/>
    </row>
    <row r="763" spans="3:11">
      <c r="C763" s="102"/>
      <c r="D763" s="102"/>
      <c r="I763" s="1"/>
      <c r="J763" s="1"/>
      <c r="K763" s="1"/>
    </row>
    <row r="764" spans="3:11">
      <c r="C764" s="102"/>
      <c r="D764" s="102"/>
      <c r="I764" s="1"/>
      <c r="J764" s="1"/>
      <c r="K764" s="1"/>
    </row>
    <row r="765" spans="3:11">
      <c r="C765" s="102"/>
      <c r="D765" s="102"/>
      <c r="I765" s="1"/>
      <c r="J765" s="1"/>
      <c r="K765" s="1"/>
    </row>
    <row r="766" spans="3:11">
      <c r="C766" s="102"/>
      <c r="D766" s="102"/>
      <c r="I766" s="1"/>
      <c r="J766" s="1"/>
      <c r="K766" s="1"/>
    </row>
    <row r="767" spans="3:11">
      <c r="C767" s="102"/>
      <c r="D767" s="102"/>
      <c r="I767" s="1"/>
      <c r="J767" s="1"/>
      <c r="K767" s="1"/>
    </row>
    <row r="768" spans="3:11">
      <c r="C768" s="102"/>
      <c r="D768" s="102"/>
      <c r="I768" s="1"/>
      <c r="J768" s="1"/>
      <c r="K768" s="1"/>
    </row>
    <row r="769" spans="3:11">
      <c r="C769" s="102"/>
      <c r="D769" s="102"/>
      <c r="I769" s="1"/>
      <c r="J769" s="1"/>
      <c r="K769" s="1"/>
    </row>
    <row r="770" spans="3:11">
      <c r="C770" s="102"/>
      <c r="D770" s="102"/>
      <c r="I770" s="1"/>
      <c r="J770" s="1"/>
      <c r="K770" s="1"/>
    </row>
    <row r="771" spans="3:11">
      <c r="C771" s="102"/>
      <c r="D771" s="102"/>
      <c r="I771" s="1"/>
      <c r="J771" s="1"/>
      <c r="K771" s="1"/>
    </row>
    <row r="772" spans="3:11">
      <c r="C772" s="102"/>
      <c r="D772" s="102"/>
      <c r="I772" s="1"/>
      <c r="J772" s="1"/>
      <c r="K772" s="1"/>
    </row>
    <row r="773" spans="3:11">
      <c r="C773" s="102"/>
      <c r="D773" s="102"/>
      <c r="I773" s="1"/>
      <c r="J773" s="1"/>
      <c r="K773" s="1"/>
    </row>
    <row r="774" spans="3:11">
      <c r="C774" s="102"/>
      <c r="D774" s="102"/>
      <c r="I774" s="1"/>
      <c r="J774" s="1"/>
      <c r="K774" s="1"/>
    </row>
    <row r="775" spans="3:11">
      <c r="C775" s="102"/>
      <c r="D775" s="102"/>
      <c r="I775" s="1"/>
      <c r="J775" s="1"/>
      <c r="K775" s="1"/>
    </row>
    <row r="776" spans="3:11">
      <c r="C776" s="102"/>
      <c r="D776" s="102"/>
      <c r="I776" s="1"/>
      <c r="J776" s="1"/>
      <c r="K776" s="1"/>
    </row>
    <row r="777" spans="3:11">
      <c r="C777" s="102"/>
      <c r="D777" s="102"/>
      <c r="I777" s="1"/>
      <c r="J777" s="1"/>
      <c r="K777" s="1"/>
    </row>
    <row r="778" spans="3:11">
      <c r="C778" s="102"/>
      <c r="D778" s="102"/>
      <c r="I778" s="1"/>
      <c r="J778" s="1"/>
      <c r="K778" s="1"/>
    </row>
    <row r="779" spans="3:11">
      <c r="C779" s="102"/>
      <c r="D779" s="102"/>
      <c r="I779" s="1"/>
      <c r="J779" s="1"/>
      <c r="K779" s="1"/>
    </row>
    <row r="780" spans="3:11">
      <c r="C780" s="102"/>
      <c r="D780" s="102"/>
      <c r="I780" s="1"/>
      <c r="J780" s="1"/>
      <c r="K780" s="1"/>
    </row>
    <row r="781" spans="3:11">
      <c r="C781" s="102"/>
      <c r="D781" s="102"/>
      <c r="I781" s="1"/>
      <c r="J781" s="1"/>
      <c r="K781" s="1"/>
    </row>
    <row r="782" spans="3:11">
      <c r="C782" s="102"/>
      <c r="D782" s="102"/>
      <c r="I782" s="1"/>
      <c r="J782" s="1"/>
      <c r="K782" s="1"/>
    </row>
    <row r="783" spans="3:11">
      <c r="C783" s="102"/>
      <c r="D783" s="102"/>
      <c r="I783" s="1"/>
      <c r="J783" s="1"/>
      <c r="K783" s="1"/>
    </row>
    <row r="784" spans="3:11">
      <c r="C784" s="102"/>
      <c r="D784" s="102"/>
      <c r="I784" s="1"/>
      <c r="J784" s="1"/>
      <c r="K784" s="1"/>
    </row>
    <row r="785" spans="3:11">
      <c r="C785" s="102"/>
      <c r="D785" s="102"/>
      <c r="I785" s="1"/>
      <c r="J785" s="1"/>
      <c r="K785" s="1"/>
    </row>
    <row r="786" spans="3:11">
      <c r="C786" s="102"/>
      <c r="D786" s="102"/>
      <c r="I786" s="1"/>
      <c r="J786" s="1"/>
      <c r="K786" s="1"/>
    </row>
    <row r="787" spans="3:11">
      <c r="C787" s="102"/>
      <c r="D787" s="102"/>
      <c r="I787" s="1"/>
      <c r="J787" s="1"/>
      <c r="K787" s="1"/>
    </row>
    <row r="788" spans="3:11">
      <c r="C788" s="102"/>
      <c r="D788" s="102"/>
      <c r="I788" s="1"/>
      <c r="J788" s="1"/>
      <c r="K788" s="1"/>
    </row>
    <row r="789" spans="3:11">
      <c r="C789" s="102"/>
      <c r="D789" s="102"/>
      <c r="I789" s="1"/>
      <c r="J789" s="1"/>
      <c r="K789" s="1"/>
    </row>
    <row r="790" spans="3:11">
      <c r="C790" s="102"/>
      <c r="D790" s="102"/>
      <c r="I790" s="1"/>
      <c r="J790" s="1"/>
      <c r="K790" s="1"/>
    </row>
    <row r="791" spans="3:11">
      <c r="C791" s="102"/>
      <c r="D791" s="102"/>
      <c r="I791" s="1"/>
      <c r="J791" s="1"/>
      <c r="K791" s="1"/>
    </row>
    <row r="792" spans="3:11">
      <c r="C792" s="102"/>
      <c r="D792" s="102"/>
      <c r="I792" s="1"/>
      <c r="J792" s="1"/>
      <c r="K792" s="1"/>
    </row>
    <row r="793" spans="3:11">
      <c r="C793" s="102"/>
      <c r="D793" s="102"/>
      <c r="I793" s="1"/>
      <c r="J793" s="1"/>
      <c r="K793" s="1"/>
    </row>
    <row r="794" spans="3:11">
      <c r="C794" s="102"/>
      <c r="D794" s="102"/>
      <c r="I794" s="1"/>
      <c r="J794" s="1"/>
      <c r="K794" s="1"/>
    </row>
    <row r="795" spans="3:11">
      <c r="C795" s="102"/>
      <c r="D795" s="102"/>
      <c r="I795" s="1"/>
      <c r="J795" s="1"/>
      <c r="K795" s="1"/>
    </row>
    <row r="796" spans="3:11">
      <c r="C796" s="102"/>
      <c r="D796" s="102"/>
      <c r="I796" s="1"/>
      <c r="J796" s="1"/>
      <c r="K796" s="1"/>
    </row>
    <row r="797" spans="3:11">
      <c r="C797" s="102"/>
      <c r="D797" s="102"/>
      <c r="I797" s="1"/>
      <c r="J797" s="1"/>
      <c r="K797" s="1"/>
    </row>
    <row r="798" spans="3:11">
      <c r="C798" s="102"/>
      <c r="D798" s="102"/>
      <c r="I798" s="1"/>
      <c r="J798" s="1"/>
      <c r="K798" s="1"/>
    </row>
    <row r="799" spans="3:11">
      <c r="C799" s="102"/>
      <c r="D799" s="102"/>
      <c r="I799" s="1"/>
      <c r="J799" s="1"/>
      <c r="K799" s="1"/>
    </row>
    <row r="800" spans="3:11">
      <c r="C800" s="102"/>
      <c r="D800" s="102"/>
      <c r="I800" s="1"/>
      <c r="J800" s="1"/>
      <c r="K800" s="1"/>
    </row>
    <row r="801" spans="3:11">
      <c r="C801" s="102"/>
      <c r="D801" s="102"/>
      <c r="I801" s="1"/>
      <c r="J801" s="1"/>
      <c r="K801" s="1"/>
    </row>
    <row r="802" spans="3:11">
      <c r="C802" s="102"/>
      <c r="D802" s="102"/>
      <c r="I802" s="1"/>
      <c r="J802" s="1"/>
      <c r="K802" s="1"/>
    </row>
    <row r="803" spans="3:11">
      <c r="C803" s="102"/>
      <c r="D803" s="102"/>
      <c r="I803" s="1"/>
      <c r="J803" s="1"/>
      <c r="K803" s="1"/>
    </row>
    <row r="804" spans="3:11">
      <c r="C804" s="102"/>
      <c r="D804" s="102"/>
      <c r="I804" s="1"/>
      <c r="J804" s="1"/>
      <c r="K804" s="1"/>
    </row>
    <row r="805" spans="3:11">
      <c r="C805" s="102"/>
      <c r="D805" s="102"/>
      <c r="I805" s="1"/>
      <c r="J805" s="1"/>
      <c r="K805" s="1"/>
    </row>
    <row r="806" spans="3:11">
      <c r="C806" s="102"/>
      <c r="D806" s="102"/>
      <c r="I806" s="1"/>
      <c r="J806" s="1"/>
      <c r="K806" s="1"/>
    </row>
    <row r="807" spans="3:11">
      <c r="C807" s="102"/>
      <c r="D807" s="102"/>
      <c r="I807" s="1"/>
      <c r="J807" s="1"/>
      <c r="K807" s="1"/>
    </row>
    <row r="808" spans="3:11">
      <c r="C808" s="102"/>
      <c r="D808" s="102"/>
      <c r="I808" s="1"/>
      <c r="J808" s="1"/>
      <c r="K808" s="1"/>
    </row>
    <row r="809" spans="3:11">
      <c r="C809" s="102"/>
      <c r="D809" s="102"/>
      <c r="I809" s="1"/>
      <c r="J809" s="1"/>
      <c r="K809" s="1"/>
    </row>
    <row r="810" spans="3:11">
      <c r="C810" s="102"/>
      <c r="D810" s="102"/>
      <c r="I810" s="1"/>
      <c r="J810" s="1"/>
      <c r="K810" s="1"/>
    </row>
    <row r="811" spans="3:11">
      <c r="C811" s="102"/>
      <c r="D811" s="102"/>
      <c r="I811" s="1"/>
      <c r="J811" s="1"/>
      <c r="K811" s="1"/>
    </row>
    <row r="812" spans="3:11">
      <c r="C812" s="102"/>
      <c r="D812" s="102"/>
      <c r="I812" s="1"/>
      <c r="J812" s="1"/>
      <c r="K812" s="1"/>
    </row>
    <row r="813" spans="3:11">
      <c r="C813" s="102"/>
      <c r="D813" s="102"/>
      <c r="I813" s="1"/>
      <c r="J813" s="1"/>
      <c r="K813" s="1"/>
    </row>
    <row r="814" spans="3:11">
      <c r="C814" s="102"/>
      <c r="D814" s="102"/>
      <c r="I814" s="1"/>
      <c r="J814" s="1"/>
      <c r="K814" s="1"/>
    </row>
    <row r="815" spans="3:11">
      <c r="C815" s="102"/>
      <c r="D815" s="102"/>
      <c r="I815" s="1"/>
      <c r="J815" s="1"/>
      <c r="K815" s="1"/>
    </row>
    <row r="816" spans="3:11">
      <c r="C816" s="102"/>
      <c r="D816" s="102"/>
      <c r="I816" s="1"/>
      <c r="J816" s="1"/>
      <c r="K816" s="1"/>
    </row>
    <row r="817" spans="3:11">
      <c r="C817" s="102"/>
      <c r="D817" s="102"/>
      <c r="I817" s="1"/>
      <c r="J817" s="1"/>
      <c r="K817" s="1"/>
    </row>
    <row r="818" spans="3:11">
      <c r="C818" s="102"/>
      <c r="D818" s="102"/>
      <c r="I818" s="1"/>
      <c r="J818" s="1"/>
      <c r="K818" s="1"/>
    </row>
    <row r="819" spans="3:11">
      <c r="C819" s="102"/>
      <c r="D819" s="102"/>
      <c r="I819" s="1"/>
      <c r="J819" s="1"/>
      <c r="K819" s="1"/>
    </row>
    <row r="820" spans="3:11">
      <c r="C820" s="102"/>
      <c r="D820" s="102"/>
      <c r="I820" s="1"/>
      <c r="J820" s="1"/>
      <c r="K820" s="1"/>
    </row>
    <row r="821" spans="3:11">
      <c r="C821" s="102"/>
      <c r="D821" s="102"/>
      <c r="I821" s="1"/>
      <c r="J821" s="1"/>
      <c r="K821" s="1"/>
    </row>
    <row r="822" spans="3:11">
      <c r="C822" s="102"/>
      <c r="D822" s="102"/>
      <c r="I822" s="1"/>
      <c r="J822" s="1"/>
      <c r="K822" s="1"/>
    </row>
    <row r="823" spans="3:11">
      <c r="C823" s="102"/>
      <c r="D823" s="102"/>
      <c r="I823" s="1"/>
      <c r="J823" s="1"/>
      <c r="K823" s="1"/>
    </row>
    <row r="824" spans="3:11">
      <c r="C824" s="102"/>
      <c r="D824" s="102"/>
      <c r="I824" s="1"/>
      <c r="J824" s="1"/>
      <c r="K824" s="1"/>
    </row>
    <row r="825" spans="3:11">
      <c r="C825" s="102"/>
      <c r="D825" s="102"/>
      <c r="I825" s="1"/>
      <c r="J825" s="1"/>
      <c r="K825" s="1"/>
    </row>
    <row r="826" spans="3:11">
      <c r="C826" s="102"/>
      <c r="D826" s="102"/>
      <c r="I826" s="1"/>
      <c r="J826" s="1"/>
      <c r="K826" s="1"/>
    </row>
  </sheetData>
  <mergeCells count="53">
    <mergeCell ref="D1:K1"/>
    <mergeCell ref="C2:C3"/>
    <mergeCell ref="D2:K3"/>
    <mergeCell ref="C4:C5"/>
    <mergeCell ref="D4:K4"/>
    <mergeCell ref="D5:K5"/>
    <mergeCell ref="B6:B13"/>
    <mergeCell ref="C6:C7"/>
    <mergeCell ref="D6:D10"/>
    <mergeCell ref="E6:G6"/>
    <mergeCell ref="H6:H13"/>
    <mergeCell ref="J6:J7"/>
    <mergeCell ref="K6:K7"/>
    <mergeCell ref="L6:L13"/>
    <mergeCell ref="C8:C13"/>
    <mergeCell ref="F8:F12"/>
    <mergeCell ref="G8:G12"/>
    <mergeCell ref="I8:I12"/>
    <mergeCell ref="J8:J12"/>
    <mergeCell ref="K8:K12"/>
    <mergeCell ref="F13:G13"/>
    <mergeCell ref="I6:I7"/>
    <mergeCell ref="I13:K13"/>
    <mergeCell ref="H15:H22"/>
    <mergeCell ref="L15:L22"/>
    <mergeCell ref="E16:G16"/>
    <mergeCell ref="I16:K22"/>
    <mergeCell ref="E17:G17"/>
    <mergeCell ref="E18:G18"/>
    <mergeCell ref="B24:B30"/>
    <mergeCell ref="C24:C25"/>
    <mergeCell ref="D24:D25"/>
    <mergeCell ref="E24:G25"/>
    <mergeCell ref="B15:B22"/>
    <mergeCell ref="C15:C18"/>
    <mergeCell ref="D15:D18"/>
    <mergeCell ref="E15:G15"/>
    <mergeCell ref="D19:D22"/>
    <mergeCell ref="E19:G19"/>
    <mergeCell ref="C20:C22"/>
    <mergeCell ref="E20:G20"/>
    <mergeCell ref="E21:G21"/>
    <mergeCell ref="C31:K31"/>
    <mergeCell ref="C32:G32"/>
    <mergeCell ref="I32:K32"/>
    <mergeCell ref="H24:H30"/>
    <mergeCell ref="L24:L30"/>
    <mergeCell ref="I25:K30"/>
    <mergeCell ref="C26:C27"/>
    <mergeCell ref="D26:D30"/>
    <mergeCell ref="E27:G27"/>
    <mergeCell ref="C29:C30"/>
    <mergeCell ref="E29:G30"/>
  </mergeCells>
  <hyperlinks>
    <hyperlink ref="D5:K5" r:id="rId1" display="Reçu au titre des dons: Articles 200, 238 bis et 885-0 V bis A du code général des impôts (CGI), document CERFA disponible auprès du service comptabilité de la Fédération" xr:uid="{87621CDB-0B60-480D-8516-E66BE0F88AD2}"/>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ECF7-EBAD-4DE6-BE4B-A5C246EE6555}">
  <sheetPr codeName="Feuil2"/>
  <dimension ref="A2:E374"/>
  <sheetViews>
    <sheetView workbookViewId="0">
      <selection activeCell="A5" sqref="A1:XFD1048576"/>
    </sheetView>
  </sheetViews>
  <sheetFormatPr defaultColWidth="11.42578125" defaultRowHeight="13.15"/>
  <cols>
    <col min="1" max="1" width="39.5703125" customWidth="1"/>
    <col min="2" max="2" width="13.7109375" customWidth="1"/>
    <col min="3" max="3" width="33.5703125" bestFit="1" customWidth="1"/>
    <col min="5" max="5" width="10.85546875" style="59"/>
  </cols>
  <sheetData>
    <row r="2" spans="1:5">
      <c r="A2" t="str">
        <f>B2&amp;+"    "&amp;+C2</f>
        <v xml:space="preserve">60685000    Fournitures locaux </v>
      </c>
      <c r="B2">
        <v>60685000</v>
      </c>
      <c r="C2" t="s">
        <v>96</v>
      </c>
    </row>
    <row r="3" spans="1:5">
      <c r="A3" t="str">
        <f>B3&amp;+"    "&amp;+C3</f>
        <v xml:space="preserve">60640000    Fournitures administratives </v>
      </c>
      <c r="B3">
        <v>60640000</v>
      </c>
      <c r="C3" t="s">
        <v>97</v>
      </c>
    </row>
    <row r="4" spans="1:5">
      <c r="A4" t="str">
        <f>B4&amp;+"    "&amp;+C4</f>
        <v xml:space="preserve">62510000    Frais fonctionnement fédération </v>
      </c>
      <c r="B4">
        <v>62510000</v>
      </c>
      <c r="C4" t="s">
        <v>98</v>
      </c>
    </row>
    <row r="5" spans="1:5">
      <c r="A5" t="str">
        <f t="shared" ref="A5:A44" si="0">B5&amp;+"    "&amp;+C5</f>
        <v xml:space="preserve">62510100    Frais réunion BF </v>
      </c>
      <c r="B5">
        <v>62510100</v>
      </c>
      <c r="C5" t="s">
        <v>99</v>
      </c>
    </row>
    <row r="6" spans="1:5">
      <c r="A6" t="str">
        <f t="shared" si="0"/>
        <v xml:space="preserve">62514007    Frais Champ France ski naut open </v>
      </c>
      <c r="B6">
        <v>62514007</v>
      </c>
      <c r="C6" t="s">
        <v>100</v>
      </c>
    </row>
    <row r="7" spans="1:5">
      <c r="A7" t="str">
        <f t="shared" si="0"/>
        <v xml:space="preserve">62514008    Frais Champ France Wakebateau </v>
      </c>
      <c r="B7">
        <v>62514008</v>
      </c>
      <c r="C7" t="s">
        <v>101</v>
      </c>
    </row>
    <row r="8" spans="1:5">
      <c r="A8" t="str">
        <f t="shared" si="0"/>
        <v xml:space="preserve">62514009    Frais Champ France sénior </v>
      </c>
      <c r="B8">
        <v>62514009</v>
      </c>
      <c r="C8" t="s">
        <v>102</v>
      </c>
    </row>
    <row r="9" spans="1:5">
      <c r="A9" t="str">
        <f t="shared" si="0"/>
        <v xml:space="preserve">62514014    Frais Championnat de France barefoot </v>
      </c>
      <c r="B9">
        <v>62514014</v>
      </c>
      <c r="C9" t="s">
        <v>103</v>
      </c>
      <c r="E9" s="59">
        <v>45658</v>
      </c>
    </row>
    <row r="10" spans="1:5">
      <c r="A10" t="str">
        <f t="shared" si="0"/>
        <v xml:space="preserve">62514500    Frais sémianire européen </v>
      </c>
      <c r="B10">
        <v>62514500</v>
      </c>
      <c r="C10" t="s">
        <v>104</v>
      </c>
      <c r="E10" s="59">
        <v>45659</v>
      </c>
    </row>
    <row r="11" spans="1:5">
      <c r="A11" t="str">
        <f t="shared" si="0"/>
        <v>62521000    Fonctionnement DTN</v>
      </c>
      <c r="B11">
        <v>62521000</v>
      </c>
      <c r="C11" t="s">
        <v>105</v>
      </c>
      <c r="E11" s="59">
        <v>45660</v>
      </c>
    </row>
    <row r="12" spans="1:5">
      <c r="A12" t="str">
        <f t="shared" si="0"/>
        <v xml:space="preserve">62524000    Frais conseil administration </v>
      </c>
      <c r="B12">
        <v>62524000</v>
      </c>
      <c r="C12" t="s">
        <v>106</v>
      </c>
      <c r="E12" s="59">
        <v>45661</v>
      </c>
    </row>
    <row r="13" spans="1:5">
      <c r="A13" t="str">
        <f t="shared" si="0"/>
        <v>62526000    Frais assemblé générale</v>
      </c>
      <c r="B13">
        <v>62526000</v>
      </c>
      <c r="C13" t="s">
        <v>107</v>
      </c>
      <c r="E13" s="59">
        <v>45662</v>
      </c>
    </row>
    <row r="14" spans="1:5">
      <c r="A14" t="str">
        <f t="shared" si="0"/>
        <v>62526010    Frais congrés E/A</v>
      </c>
      <c r="B14">
        <v>62526010</v>
      </c>
      <c r="C14" t="s">
        <v>108</v>
      </c>
      <c r="E14" s="59">
        <v>45663</v>
      </c>
    </row>
    <row r="15" spans="1:5">
      <c r="A15" t="str">
        <f t="shared" si="0"/>
        <v xml:space="preserve">62539000    Frais Handi ski / Wake/ Para wake / Ski </v>
      </c>
      <c r="B15">
        <v>62539000</v>
      </c>
      <c r="C15" t="s">
        <v>109</v>
      </c>
      <c r="E15" s="59">
        <v>45664</v>
      </c>
    </row>
    <row r="16" spans="1:5">
      <c r="A16" t="str">
        <f t="shared" si="0"/>
        <v xml:space="preserve">62537310    Kidz to king </v>
      </c>
      <c r="B16">
        <v>62537310</v>
      </c>
      <c r="C16" s="58" t="s">
        <v>110</v>
      </c>
      <c r="E16" s="59">
        <v>45665</v>
      </c>
    </row>
    <row r="17" spans="1:5">
      <c r="A17" t="str">
        <f t="shared" si="0"/>
        <v xml:space="preserve">62529006    Monde open ski nautique </v>
      </c>
      <c r="B17">
        <v>62529006</v>
      </c>
      <c r="C17" t="s">
        <v>111</v>
      </c>
      <c r="E17" s="59">
        <v>45666</v>
      </c>
    </row>
    <row r="18" spans="1:5">
      <c r="A18" t="str">
        <f t="shared" si="0"/>
        <v xml:space="preserve">62529007    Euro open ski nautique </v>
      </c>
      <c r="B18">
        <v>62529007</v>
      </c>
      <c r="C18" t="s">
        <v>112</v>
      </c>
      <c r="E18" s="59">
        <v>45667</v>
      </c>
    </row>
    <row r="19" spans="1:5">
      <c r="A19" t="str">
        <f t="shared" si="0"/>
        <v xml:space="preserve">62529010    Euro sénior ski nautique </v>
      </c>
      <c r="B19">
        <v>62529010</v>
      </c>
      <c r="C19" t="s">
        <v>113</v>
      </c>
      <c r="E19" s="59">
        <v>45668</v>
      </c>
    </row>
    <row r="20" spans="1:5">
      <c r="A20" t="str">
        <f t="shared" si="0"/>
        <v xml:space="preserve">62529014    Monde sénior ski nautique </v>
      </c>
      <c r="B20">
        <v>62529014</v>
      </c>
      <c r="C20" t="s">
        <v>114</v>
      </c>
      <c r="E20" s="59">
        <v>45669</v>
      </c>
    </row>
    <row r="21" spans="1:5">
      <c r="A21" t="str">
        <f t="shared" si="0"/>
        <v xml:space="preserve">62533000    Stages terminal open </v>
      </c>
      <c r="B21">
        <v>62533000</v>
      </c>
      <c r="C21" t="s">
        <v>115</v>
      </c>
      <c r="E21" s="59">
        <v>45670</v>
      </c>
    </row>
    <row r="22" spans="1:5">
      <c r="A22" t="str">
        <f t="shared" si="0"/>
        <v xml:space="preserve">62533001    Stages collectif open </v>
      </c>
      <c r="B22">
        <v>62533001</v>
      </c>
      <c r="C22" t="s">
        <v>116</v>
      </c>
      <c r="E22" s="59">
        <v>45671</v>
      </c>
    </row>
    <row r="23" spans="1:5">
      <c r="A23" t="str">
        <f t="shared" si="0"/>
        <v xml:space="preserve">62529008    Euro cadets juniors ski naut </v>
      </c>
      <c r="B23">
        <v>62529008</v>
      </c>
      <c r="C23" t="s">
        <v>117</v>
      </c>
      <c r="E23" s="59">
        <v>45672</v>
      </c>
    </row>
    <row r="24" spans="1:5">
      <c r="A24" t="str">
        <f t="shared" si="0"/>
        <v xml:space="preserve">62529001    Monde juniors ski naut </v>
      </c>
      <c r="B24">
        <v>62529001</v>
      </c>
      <c r="C24" t="s">
        <v>118</v>
      </c>
      <c r="E24" s="59">
        <v>45673</v>
      </c>
    </row>
    <row r="25" spans="1:5">
      <c r="A25" t="str">
        <f t="shared" si="0"/>
        <v xml:space="preserve">62529011    Monde espoirs ski naut </v>
      </c>
      <c r="B25">
        <v>62529011</v>
      </c>
      <c r="C25" t="s">
        <v>119</v>
      </c>
      <c r="E25" s="59">
        <v>45674</v>
      </c>
    </row>
    <row r="26" spans="1:5">
      <c r="A26" t="str">
        <f t="shared" si="0"/>
        <v>62529009    Euro espoirs ski naut (U21)</v>
      </c>
      <c r="B26">
        <v>62529009</v>
      </c>
      <c r="C26" t="s">
        <v>120</v>
      </c>
      <c r="E26" s="59">
        <v>45675</v>
      </c>
    </row>
    <row r="27" spans="1:5">
      <c r="A27" t="str">
        <f t="shared" si="0"/>
        <v xml:space="preserve">62531000    Stages terminaux relèves </v>
      </c>
      <c r="B27">
        <v>62531000</v>
      </c>
      <c r="C27" t="s">
        <v>121</v>
      </c>
      <c r="E27" s="59">
        <v>45676</v>
      </c>
    </row>
    <row r="28" spans="1:5">
      <c r="A28" t="str">
        <f t="shared" si="0"/>
        <v xml:space="preserve">62534000    Stages terminaux espoirs </v>
      </c>
      <c r="B28">
        <v>62534000</v>
      </c>
      <c r="C28" t="s">
        <v>122</v>
      </c>
      <c r="E28" s="59">
        <v>45677</v>
      </c>
    </row>
    <row r="29" spans="1:5">
      <c r="A29" t="str">
        <f t="shared" si="0"/>
        <v xml:space="preserve">62534001    Stages collectifs relèves </v>
      </c>
      <c r="B29">
        <v>62534001</v>
      </c>
      <c r="C29" t="s">
        <v>123</v>
      </c>
      <c r="E29" s="59">
        <v>45678</v>
      </c>
    </row>
    <row r="30" spans="1:5">
      <c r="A30" t="str">
        <f t="shared" si="0"/>
        <v xml:space="preserve">62532001    Stages détection </v>
      </c>
      <c r="B30">
        <v>62532001</v>
      </c>
      <c r="C30" t="s">
        <v>124</v>
      </c>
      <c r="E30" s="59">
        <v>45679</v>
      </c>
    </row>
    <row r="31" spans="1:5">
      <c r="A31" t="str">
        <f t="shared" si="0"/>
        <v xml:space="preserve">62539400    Frais wake compet bateau </v>
      </c>
      <c r="B31">
        <v>62539400</v>
      </c>
      <c r="C31" t="s">
        <v>125</v>
      </c>
      <c r="E31" s="59">
        <v>45680</v>
      </c>
    </row>
    <row r="32" spans="1:5">
      <c r="A32" t="str">
        <f t="shared" si="0"/>
        <v>62539500    Frais wake stages bateau</v>
      </c>
      <c r="B32">
        <v>62539500</v>
      </c>
      <c r="C32" t="s">
        <v>126</v>
      </c>
      <c r="E32" s="59">
        <v>45681</v>
      </c>
    </row>
    <row r="33" spans="1:5">
      <c r="A33" t="str">
        <f t="shared" si="0"/>
        <v xml:space="preserve">62539701    Monde wakecable </v>
      </c>
      <c r="B33">
        <v>62539701</v>
      </c>
      <c r="C33" t="s">
        <v>127</v>
      </c>
      <c r="E33" s="59">
        <v>45682</v>
      </c>
    </row>
    <row r="34" spans="1:5">
      <c r="A34" t="str">
        <f t="shared" si="0"/>
        <v xml:space="preserve">62539704    Euro wakecable </v>
      </c>
      <c r="B34">
        <v>62539704</v>
      </c>
      <c r="C34" t="s">
        <v>128</v>
      </c>
      <c r="E34" s="59">
        <v>45683</v>
      </c>
    </row>
    <row r="35" spans="1:5">
      <c r="A35" t="str">
        <f t="shared" si="0"/>
        <v xml:space="preserve">62539702    Stage wake cable </v>
      </c>
      <c r="B35">
        <v>62539702</v>
      </c>
      <c r="C35" t="s">
        <v>129</v>
      </c>
      <c r="E35" s="59">
        <v>45684</v>
      </c>
    </row>
    <row r="36" spans="1:5">
      <c r="A36" t="str">
        <f t="shared" si="0"/>
        <v xml:space="preserve">62263100    Honoraires smr liste espoirs </v>
      </c>
      <c r="B36">
        <v>62263100</v>
      </c>
      <c r="C36" t="s">
        <v>130</v>
      </c>
      <c r="E36" s="59">
        <v>45685</v>
      </c>
    </row>
    <row r="37" spans="1:5">
      <c r="A37" t="str">
        <f t="shared" si="0"/>
        <v xml:space="preserve">62263000    Honoraires smr liste haut niveau </v>
      </c>
      <c r="B37">
        <v>62263000</v>
      </c>
      <c r="C37" t="s">
        <v>131</v>
      </c>
      <c r="E37" s="59">
        <v>45686</v>
      </c>
    </row>
    <row r="38" spans="1:5">
      <c r="A38" t="str">
        <f t="shared" si="0"/>
        <v>62263200    Frais kine encadrement competition</v>
      </c>
      <c r="B38">
        <v>62263200</v>
      </c>
      <c r="C38" t="s">
        <v>132</v>
      </c>
      <c r="E38" s="59">
        <v>45687</v>
      </c>
    </row>
    <row r="39" spans="1:5">
      <c r="A39" t="str">
        <f t="shared" si="0"/>
        <v xml:space="preserve">62538000    Formations juges et officiels </v>
      </c>
      <c r="B39">
        <v>62538000</v>
      </c>
      <c r="C39" t="s">
        <v>133</v>
      </c>
      <c r="E39" s="59">
        <v>45688</v>
      </c>
    </row>
    <row r="40" spans="1:5">
      <c r="A40" t="str">
        <f t="shared" si="0"/>
        <v xml:space="preserve">62538100    Formation cadres techniques/ séminaires </v>
      </c>
      <c r="B40">
        <v>62538100</v>
      </c>
      <c r="C40" t="s">
        <v>134</v>
      </c>
      <c r="E40" s="59">
        <v>45689</v>
      </c>
    </row>
    <row r="41" spans="1:5">
      <c r="A41" t="str">
        <f t="shared" si="0"/>
        <v xml:space="preserve">62538400    Formation diplomes d'etat </v>
      </c>
      <c r="B41">
        <v>62538400</v>
      </c>
      <c r="C41" t="s">
        <v>135</v>
      </c>
      <c r="E41" s="59">
        <v>45690</v>
      </c>
    </row>
    <row r="42" spans="1:5">
      <c r="A42" t="str">
        <f t="shared" si="0"/>
        <v>62528500    Formation diplomes PIB, OIC, MF</v>
      </c>
      <c r="B42">
        <v>62528500</v>
      </c>
      <c r="C42" t="s">
        <v>136</v>
      </c>
      <c r="E42" s="59">
        <v>45691</v>
      </c>
    </row>
    <row r="43" spans="1:5">
      <c r="A43" t="str">
        <f t="shared" si="0"/>
        <v xml:space="preserve">62544500    Frais haut niveau </v>
      </c>
      <c r="B43">
        <v>62544500</v>
      </c>
      <c r="C43" t="s">
        <v>137</v>
      </c>
      <c r="E43" s="59">
        <v>45692</v>
      </c>
    </row>
    <row r="44" spans="1:5">
      <c r="A44" t="str">
        <f t="shared" si="0"/>
        <v xml:space="preserve">62543000    Formation </v>
      </c>
      <c r="B44">
        <v>62543000</v>
      </c>
      <c r="C44" t="s">
        <v>138</v>
      </c>
      <c r="E44" s="59">
        <v>45693</v>
      </c>
    </row>
    <row r="45" spans="1:5">
      <c r="E45" s="59">
        <v>45694</v>
      </c>
    </row>
    <row r="46" spans="1:5">
      <c r="E46" s="59">
        <v>45695</v>
      </c>
    </row>
    <row r="47" spans="1:5">
      <c r="E47" s="59">
        <v>45696</v>
      </c>
    </row>
    <row r="48" spans="1:5">
      <c r="E48" s="59">
        <v>45697</v>
      </c>
    </row>
    <row r="49" spans="5:5">
      <c r="E49" s="59">
        <v>45698</v>
      </c>
    </row>
    <row r="50" spans="5:5">
      <c r="E50" s="59">
        <v>45699</v>
      </c>
    </row>
    <row r="51" spans="5:5">
      <c r="E51" s="59">
        <v>45700</v>
      </c>
    </row>
    <row r="52" spans="5:5">
      <c r="E52" s="59">
        <v>45701</v>
      </c>
    </row>
    <row r="53" spans="5:5">
      <c r="E53" s="59">
        <v>45702</v>
      </c>
    </row>
    <row r="54" spans="5:5">
      <c r="E54" s="59">
        <v>45703</v>
      </c>
    </row>
    <row r="55" spans="5:5">
      <c r="E55" s="59">
        <v>45704</v>
      </c>
    </row>
    <row r="56" spans="5:5">
      <c r="E56" s="59">
        <v>45705</v>
      </c>
    </row>
    <row r="57" spans="5:5">
      <c r="E57" s="59">
        <v>45706</v>
      </c>
    </row>
    <row r="58" spans="5:5">
      <c r="E58" s="59">
        <v>45707</v>
      </c>
    </row>
    <row r="59" spans="5:5">
      <c r="E59" s="59">
        <v>45708</v>
      </c>
    </row>
    <row r="60" spans="5:5">
      <c r="E60" s="59">
        <v>45709</v>
      </c>
    </row>
    <row r="61" spans="5:5">
      <c r="E61" s="59">
        <v>45710</v>
      </c>
    </row>
    <row r="62" spans="5:5">
      <c r="E62" s="59">
        <v>45711</v>
      </c>
    </row>
    <row r="63" spans="5:5">
      <c r="E63" s="59">
        <v>45712</v>
      </c>
    </row>
    <row r="64" spans="5:5">
      <c r="E64" s="59">
        <v>45713</v>
      </c>
    </row>
    <row r="65" spans="5:5">
      <c r="E65" s="59">
        <v>45714</v>
      </c>
    </row>
    <row r="66" spans="5:5">
      <c r="E66" s="59">
        <v>45715</v>
      </c>
    </row>
    <row r="67" spans="5:5">
      <c r="E67" s="59">
        <v>45716</v>
      </c>
    </row>
    <row r="68" spans="5:5">
      <c r="E68" s="59">
        <v>45717</v>
      </c>
    </row>
    <row r="69" spans="5:5">
      <c r="E69" s="59">
        <v>45718</v>
      </c>
    </row>
    <row r="70" spans="5:5">
      <c r="E70" s="59">
        <v>45719</v>
      </c>
    </row>
    <row r="71" spans="5:5">
      <c r="E71" s="59">
        <v>45720</v>
      </c>
    </row>
    <row r="72" spans="5:5">
      <c r="E72" s="59">
        <v>45721</v>
      </c>
    </row>
    <row r="73" spans="5:5">
      <c r="E73" s="59">
        <v>45722</v>
      </c>
    </row>
    <row r="74" spans="5:5">
      <c r="E74" s="59">
        <v>45723</v>
      </c>
    </row>
    <row r="75" spans="5:5">
      <c r="E75" s="59">
        <v>45724</v>
      </c>
    </row>
    <row r="76" spans="5:5">
      <c r="E76" s="59">
        <v>45725</v>
      </c>
    </row>
    <row r="77" spans="5:5">
      <c r="E77" s="59">
        <v>45726</v>
      </c>
    </row>
    <row r="78" spans="5:5">
      <c r="E78" s="59">
        <v>45727</v>
      </c>
    </row>
    <row r="79" spans="5:5">
      <c r="E79" s="59">
        <v>45728</v>
      </c>
    </row>
    <row r="80" spans="5:5">
      <c r="E80" s="59">
        <v>45729</v>
      </c>
    </row>
    <row r="81" spans="5:5">
      <c r="E81" s="59">
        <v>45730</v>
      </c>
    </row>
    <row r="82" spans="5:5">
      <c r="E82" s="59">
        <v>45731</v>
      </c>
    </row>
    <row r="83" spans="5:5">
      <c r="E83" s="59">
        <v>45732</v>
      </c>
    </row>
    <row r="84" spans="5:5">
      <c r="E84" s="59">
        <v>45733</v>
      </c>
    </row>
    <row r="85" spans="5:5">
      <c r="E85" s="59">
        <v>45734</v>
      </c>
    </row>
    <row r="86" spans="5:5">
      <c r="E86" s="59">
        <v>45735</v>
      </c>
    </row>
    <row r="87" spans="5:5">
      <c r="E87" s="59">
        <v>45736</v>
      </c>
    </row>
    <row r="88" spans="5:5">
      <c r="E88" s="59">
        <v>45737</v>
      </c>
    </row>
    <row r="89" spans="5:5">
      <c r="E89" s="59">
        <v>45738</v>
      </c>
    </row>
    <row r="90" spans="5:5">
      <c r="E90" s="59">
        <v>45739</v>
      </c>
    </row>
    <row r="91" spans="5:5">
      <c r="E91" s="59">
        <v>45740</v>
      </c>
    </row>
    <row r="92" spans="5:5">
      <c r="E92" s="59">
        <v>45741</v>
      </c>
    </row>
    <row r="93" spans="5:5">
      <c r="E93" s="59">
        <v>45742</v>
      </c>
    </row>
    <row r="94" spans="5:5">
      <c r="E94" s="59">
        <v>45743</v>
      </c>
    </row>
    <row r="95" spans="5:5">
      <c r="E95" s="59">
        <v>45744</v>
      </c>
    </row>
    <row r="96" spans="5:5">
      <c r="E96" s="59">
        <v>45745</v>
      </c>
    </row>
    <row r="97" spans="5:5">
      <c r="E97" s="59">
        <v>45746</v>
      </c>
    </row>
    <row r="98" spans="5:5">
      <c r="E98" s="59">
        <v>45747</v>
      </c>
    </row>
    <row r="99" spans="5:5">
      <c r="E99" s="59">
        <v>45748</v>
      </c>
    </row>
    <row r="100" spans="5:5">
      <c r="E100" s="59">
        <v>45749</v>
      </c>
    </row>
    <row r="101" spans="5:5">
      <c r="E101" s="59">
        <v>45750</v>
      </c>
    </row>
    <row r="102" spans="5:5">
      <c r="E102" s="59">
        <v>45751</v>
      </c>
    </row>
    <row r="103" spans="5:5">
      <c r="E103" s="59">
        <v>45752</v>
      </c>
    </row>
    <row r="104" spans="5:5">
      <c r="E104" s="59">
        <v>45753</v>
      </c>
    </row>
    <row r="105" spans="5:5">
      <c r="E105" s="59">
        <v>45754</v>
      </c>
    </row>
    <row r="106" spans="5:5">
      <c r="E106" s="59">
        <v>45755</v>
      </c>
    </row>
    <row r="107" spans="5:5">
      <c r="E107" s="59">
        <v>45756</v>
      </c>
    </row>
    <row r="108" spans="5:5">
      <c r="E108" s="59">
        <v>45757</v>
      </c>
    </row>
    <row r="109" spans="5:5">
      <c r="E109" s="59">
        <v>45758</v>
      </c>
    </row>
    <row r="110" spans="5:5">
      <c r="E110" s="59">
        <v>45759</v>
      </c>
    </row>
    <row r="111" spans="5:5">
      <c r="E111" s="59">
        <v>45760</v>
      </c>
    </row>
    <row r="112" spans="5:5">
      <c r="E112" s="59">
        <v>45761</v>
      </c>
    </row>
    <row r="113" spans="5:5">
      <c r="E113" s="59">
        <v>45762</v>
      </c>
    </row>
    <row r="114" spans="5:5">
      <c r="E114" s="59">
        <v>45763</v>
      </c>
    </row>
    <row r="115" spans="5:5">
      <c r="E115" s="59">
        <v>45764</v>
      </c>
    </row>
    <row r="116" spans="5:5">
      <c r="E116" s="59">
        <v>45765</v>
      </c>
    </row>
    <row r="117" spans="5:5">
      <c r="E117" s="59">
        <v>45766</v>
      </c>
    </row>
    <row r="118" spans="5:5">
      <c r="E118" s="59">
        <v>45767</v>
      </c>
    </row>
    <row r="119" spans="5:5">
      <c r="E119" s="59">
        <v>45768</v>
      </c>
    </row>
    <row r="120" spans="5:5">
      <c r="E120" s="59">
        <v>45769</v>
      </c>
    </row>
    <row r="121" spans="5:5">
      <c r="E121" s="59">
        <v>45770</v>
      </c>
    </row>
    <row r="122" spans="5:5">
      <c r="E122" s="59">
        <v>45771</v>
      </c>
    </row>
    <row r="123" spans="5:5">
      <c r="E123" s="59">
        <v>45772</v>
      </c>
    </row>
    <row r="124" spans="5:5">
      <c r="E124" s="59">
        <v>45773</v>
      </c>
    </row>
    <row r="125" spans="5:5">
      <c r="E125" s="59">
        <v>45774</v>
      </c>
    </row>
    <row r="126" spans="5:5">
      <c r="E126" s="59">
        <v>45775</v>
      </c>
    </row>
    <row r="127" spans="5:5">
      <c r="E127" s="59">
        <v>45776</v>
      </c>
    </row>
    <row r="128" spans="5:5">
      <c r="E128" s="59">
        <v>45777</v>
      </c>
    </row>
    <row r="129" spans="5:5">
      <c r="E129" s="59">
        <v>45778</v>
      </c>
    </row>
    <row r="130" spans="5:5">
      <c r="E130" s="59">
        <v>45779</v>
      </c>
    </row>
    <row r="131" spans="5:5">
      <c r="E131" s="59">
        <v>45780</v>
      </c>
    </row>
    <row r="132" spans="5:5">
      <c r="E132" s="59">
        <v>45781</v>
      </c>
    </row>
    <row r="133" spans="5:5">
      <c r="E133" s="59">
        <v>45782</v>
      </c>
    </row>
    <row r="134" spans="5:5">
      <c r="E134" s="59">
        <v>45783</v>
      </c>
    </row>
    <row r="135" spans="5:5">
      <c r="E135" s="59">
        <v>45784</v>
      </c>
    </row>
    <row r="136" spans="5:5">
      <c r="E136" s="59">
        <v>45785</v>
      </c>
    </row>
    <row r="137" spans="5:5">
      <c r="E137" s="59">
        <v>45786</v>
      </c>
    </row>
    <row r="138" spans="5:5">
      <c r="E138" s="59">
        <v>45787</v>
      </c>
    </row>
    <row r="139" spans="5:5">
      <c r="E139" s="59">
        <v>45788</v>
      </c>
    </row>
    <row r="140" spans="5:5">
      <c r="E140" s="59">
        <v>45789</v>
      </c>
    </row>
    <row r="141" spans="5:5">
      <c r="E141" s="59">
        <v>45790</v>
      </c>
    </row>
    <row r="142" spans="5:5">
      <c r="E142" s="59">
        <v>45791</v>
      </c>
    </row>
    <row r="143" spans="5:5">
      <c r="E143" s="59">
        <v>45792</v>
      </c>
    </row>
    <row r="144" spans="5:5">
      <c r="E144" s="59">
        <v>45793</v>
      </c>
    </row>
    <row r="145" spans="5:5">
      <c r="E145" s="59">
        <v>45794</v>
      </c>
    </row>
    <row r="146" spans="5:5">
      <c r="E146" s="59">
        <v>45795</v>
      </c>
    </row>
    <row r="147" spans="5:5">
      <c r="E147" s="59">
        <v>45796</v>
      </c>
    </row>
    <row r="148" spans="5:5">
      <c r="E148" s="59">
        <v>45797</v>
      </c>
    </row>
    <row r="149" spans="5:5">
      <c r="E149" s="59">
        <v>45798</v>
      </c>
    </row>
    <row r="150" spans="5:5">
      <c r="E150" s="59">
        <v>45799</v>
      </c>
    </row>
    <row r="151" spans="5:5">
      <c r="E151" s="59">
        <v>45800</v>
      </c>
    </row>
    <row r="152" spans="5:5">
      <c r="E152" s="59">
        <v>45801</v>
      </c>
    </row>
    <row r="153" spans="5:5">
      <c r="E153" s="59">
        <v>45802</v>
      </c>
    </row>
    <row r="154" spans="5:5">
      <c r="E154" s="59">
        <v>45803</v>
      </c>
    </row>
    <row r="155" spans="5:5">
      <c r="E155" s="59">
        <v>45804</v>
      </c>
    </row>
    <row r="156" spans="5:5">
      <c r="E156" s="59">
        <v>45805</v>
      </c>
    </row>
    <row r="157" spans="5:5">
      <c r="E157" s="59">
        <v>45806</v>
      </c>
    </row>
    <row r="158" spans="5:5">
      <c r="E158" s="59">
        <v>45807</v>
      </c>
    </row>
    <row r="159" spans="5:5">
      <c r="E159" s="59">
        <v>45808</v>
      </c>
    </row>
    <row r="160" spans="5:5">
      <c r="E160" s="59">
        <v>45809</v>
      </c>
    </row>
    <row r="161" spans="5:5">
      <c r="E161" s="59">
        <v>45810</v>
      </c>
    </row>
    <row r="162" spans="5:5">
      <c r="E162" s="59">
        <v>45811</v>
      </c>
    </row>
    <row r="163" spans="5:5">
      <c r="E163" s="59">
        <v>45812</v>
      </c>
    </row>
    <row r="164" spans="5:5">
      <c r="E164" s="59">
        <v>45813</v>
      </c>
    </row>
    <row r="165" spans="5:5">
      <c r="E165" s="59">
        <v>45814</v>
      </c>
    </row>
    <row r="166" spans="5:5">
      <c r="E166" s="59">
        <v>45815</v>
      </c>
    </row>
    <row r="167" spans="5:5">
      <c r="E167" s="59">
        <v>45816</v>
      </c>
    </row>
    <row r="168" spans="5:5">
      <c r="E168" s="59">
        <v>45817</v>
      </c>
    </row>
    <row r="169" spans="5:5">
      <c r="E169" s="59">
        <v>45818</v>
      </c>
    </row>
    <row r="170" spans="5:5">
      <c r="E170" s="59">
        <v>45819</v>
      </c>
    </row>
    <row r="171" spans="5:5">
      <c r="E171" s="59">
        <v>45820</v>
      </c>
    </row>
    <row r="172" spans="5:5">
      <c r="E172" s="59">
        <v>45821</v>
      </c>
    </row>
    <row r="173" spans="5:5">
      <c r="E173" s="59">
        <v>45822</v>
      </c>
    </row>
    <row r="174" spans="5:5">
      <c r="E174" s="59">
        <v>45823</v>
      </c>
    </row>
    <row r="175" spans="5:5">
      <c r="E175" s="59">
        <v>45824</v>
      </c>
    </row>
    <row r="176" spans="5:5">
      <c r="E176" s="59">
        <v>45825</v>
      </c>
    </row>
    <row r="177" spans="5:5">
      <c r="E177" s="59">
        <v>45826</v>
      </c>
    </row>
    <row r="178" spans="5:5">
      <c r="E178" s="59">
        <v>45827</v>
      </c>
    </row>
    <row r="179" spans="5:5">
      <c r="E179" s="59">
        <v>45828</v>
      </c>
    </row>
    <row r="180" spans="5:5">
      <c r="E180" s="59">
        <v>45829</v>
      </c>
    </row>
    <row r="181" spans="5:5">
      <c r="E181" s="59">
        <v>45830</v>
      </c>
    </row>
    <row r="182" spans="5:5">
      <c r="E182" s="59">
        <v>45831</v>
      </c>
    </row>
    <row r="183" spans="5:5">
      <c r="E183" s="59">
        <v>45832</v>
      </c>
    </row>
    <row r="184" spans="5:5">
      <c r="E184" s="59">
        <v>45833</v>
      </c>
    </row>
    <row r="185" spans="5:5">
      <c r="E185" s="59">
        <v>45834</v>
      </c>
    </row>
    <row r="186" spans="5:5">
      <c r="E186" s="59">
        <v>45835</v>
      </c>
    </row>
    <row r="187" spans="5:5">
      <c r="E187" s="59">
        <v>45836</v>
      </c>
    </row>
    <row r="188" spans="5:5">
      <c r="E188" s="59">
        <v>45837</v>
      </c>
    </row>
    <row r="189" spans="5:5">
      <c r="E189" s="59">
        <v>45838</v>
      </c>
    </row>
    <row r="190" spans="5:5">
      <c r="E190" s="59">
        <v>45839</v>
      </c>
    </row>
    <row r="191" spans="5:5">
      <c r="E191" s="59">
        <v>45840</v>
      </c>
    </row>
    <row r="192" spans="5:5">
      <c r="E192" s="59">
        <v>45841</v>
      </c>
    </row>
    <row r="193" spans="5:5">
      <c r="E193" s="59">
        <v>45842</v>
      </c>
    </row>
    <row r="194" spans="5:5">
      <c r="E194" s="59">
        <v>45843</v>
      </c>
    </row>
    <row r="195" spans="5:5">
      <c r="E195" s="59">
        <v>45844</v>
      </c>
    </row>
    <row r="196" spans="5:5">
      <c r="E196" s="59">
        <v>45845</v>
      </c>
    </row>
    <row r="197" spans="5:5">
      <c r="E197" s="59">
        <v>45846</v>
      </c>
    </row>
    <row r="198" spans="5:5">
      <c r="E198" s="59">
        <v>45847</v>
      </c>
    </row>
    <row r="199" spans="5:5">
      <c r="E199" s="59">
        <v>45848</v>
      </c>
    </row>
    <row r="200" spans="5:5">
      <c r="E200" s="59">
        <v>45849</v>
      </c>
    </row>
    <row r="201" spans="5:5">
      <c r="E201" s="59">
        <v>45850</v>
      </c>
    </row>
    <row r="202" spans="5:5">
      <c r="E202" s="59">
        <v>45851</v>
      </c>
    </row>
    <row r="203" spans="5:5">
      <c r="E203" s="59">
        <v>45852</v>
      </c>
    </row>
    <row r="204" spans="5:5">
      <c r="E204" s="59">
        <v>45853</v>
      </c>
    </row>
    <row r="205" spans="5:5">
      <c r="E205" s="59">
        <v>45854</v>
      </c>
    </row>
    <row r="206" spans="5:5">
      <c r="E206" s="59">
        <v>45855</v>
      </c>
    </row>
    <row r="207" spans="5:5">
      <c r="E207" s="59">
        <v>45856</v>
      </c>
    </row>
    <row r="208" spans="5:5">
      <c r="E208" s="59">
        <v>45857</v>
      </c>
    </row>
    <row r="209" spans="5:5">
      <c r="E209" s="59">
        <v>45858</v>
      </c>
    </row>
    <row r="210" spans="5:5">
      <c r="E210" s="59">
        <v>45859</v>
      </c>
    </row>
    <row r="211" spans="5:5">
      <c r="E211" s="59">
        <v>45860</v>
      </c>
    </row>
    <row r="212" spans="5:5">
      <c r="E212" s="59">
        <v>45861</v>
      </c>
    </row>
    <row r="213" spans="5:5">
      <c r="E213" s="59">
        <v>45862</v>
      </c>
    </row>
    <row r="214" spans="5:5">
      <c r="E214" s="59">
        <v>45863</v>
      </c>
    </row>
    <row r="215" spans="5:5">
      <c r="E215" s="59">
        <v>45864</v>
      </c>
    </row>
    <row r="216" spans="5:5">
      <c r="E216" s="59">
        <v>45865</v>
      </c>
    </row>
    <row r="217" spans="5:5">
      <c r="E217" s="59">
        <v>45866</v>
      </c>
    </row>
    <row r="218" spans="5:5">
      <c r="E218" s="59">
        <v>45867</v>
      </c>
    </row>
    <row r="219" spans="5:5">
      <c r="E219" s="59">
        <v>45868</v>
      </c>
    </row>
    <row r="220" spans="5:5">
      <c r="E220" s="59">
        <v>45869</v>
      </c>
    </row>
    <row r="221" spans="5:5">
      <c r="E221" s="59">
        <v>45870</v>
      </c>
    </row>
    <row r="222" spans="5:5">
      <c r="E222" s="59">
        <v>45871</v>
      </c>
    </row>
    <row r="223" spans="5:5">
      <c r="E223" s="59">
        <v>45872</v>
      </c>
    </row>
    <row r="224" spans="5:5">
      <c r="E224" s="59">
        <v>45873</v>
      </c>
    </row>
    <row r="225" spans="5:5">
      <c r="E225" s="59">
        <v>45874</v>
      </c>
    </row>
    <row r="226" spans="5:5">
      <c r="E226" s="59">
        <v>45875</v>
      </c>
    </row>
    <row r="227" spans="5:5">
      <c r="E227" s="59">
        <v>45876</v>
      </c>
    </row>
    <row r="228" spans="5:5">
      <c r="E228" s="59">
        <v>45877</v>
      </c>
    </row>
    <row r="229" spans="5:5">
      <c r="E229" s="59">
        <v>45878</v>
      </c>
    </row>
    <row r="230" spans="5:5">
      <c r="E230" s="59">
        <v>45879</v>
      </c>
    </row>
    <row r="231" spans="5:5">
      <c r="E231" s="59">
        <v>45880</v>
      </c>
    </row>
    <row r="232" spans="5:5">
      <c r="E232" s="59">
        <v>45881</v>
      </c>
    </row>
    <row r="233" spans="5:5">
      <c r="E233" s="59">
        <v>45882</v>
      </c>
    </row>
    <row r="234" spans="5:5">
      <c r="E234" s="59">
        <v>45883</v>
      </c>
    </row>
    <row r="235" spans="5:5">
      <c r="E235" s="59">
        <v>45884</v>
      </c>
    </row>
    <row r="236" spans="5:5">
      <c r="E236" s="59">
        <v>45885</v>
      </c>
    </row>
    <row r="237" spans="5:5">
      <c r="E237" s="59">
        <v>45886</v>
      </c>
    </row>
    <row r="238" spans="5:5">
      <c r="E238" s="59">
        <v>45887</v>
      </c>
    </row>
    <row r="239" spans="5:5">
      <c r="E239" s="59">
        <v>45888</v>
      </c>
    </row>
    <row r="240" spans="5:5">
      <c r="E240" s="59">
        <v>45889</v>
      </c>
    </row>
    <row r="241" spans="5:5">
      <c r="E241" s="59">
        <v>45890</v>
      </c>
    </row>
    <row r="242" spans="5:5">
      <c r="E242" s="59">
        <v>45891</v>
      </c>
    </row>
    <row r="243" spans="5:5">
      <c r="E243" s="59">
        <v>45892</v>
      </c>
    </row>
    <row r="244" spans="5:5">
      <c r="E244" s="59">
        <v>45893</v>
      </c>
    </row>
    <row r="245" spans="5:5">
      <c r="E245" s="59">
        <v>45894</v>
      </c>
    </row>
    <row r="246" spans="5:5">
      <c r="E246" s="59">
        <v>45895</v>
      </c>
    </row>
    <row r="247" spans="5:5">
      <c r="E247" s="59">
        <v>45896</v>
      </c>
    </row>
    <row r="248" spans="5:5">
      <c r="E248" s="59">
        <v>45897</v>
      </c>
    </row>
    <row r="249" spans="5:5">
      <c r="E249" s="59">
        <v>45898</v>
      </c>
    </row>
    <row r="250" spans="5:5">
      <c r="E250" s="59">
        <v>45899</v>
      </c>
    </row>
    <row r="251" spans="5:5">
      <c r="E251" s="59">
        <v>45900</v>
      </c>
    </row>
    <row r="252" spans="5:5">
      <c r="E252" s="59">
        <v>45901</v>
      </c>
    </row>
    <row r="253" spans="5:5">
      <c r="E253" s="59">
        <v>45902</v>
      </c>
    </row>
    <row r="254" spans="5:5">
      <c r="E254" s="59">
        <v>45903</v>
      </c>
    </row>
    <row r="255" spans="5:5">
      <c r="E255" s="59">
        <v>45904</v>
      </c>
    </row>
    <row r="256" spans="5:5">
      <c r="E256" s="59">
        <v>45905</v>
      </c>
    </row>
    <row r="257" spans="5:5">
      <c r="E257" s="59">
        <v>45906</v>
      </c>
    </row>
    <row r="258" spans="5:5">
      <c r="E258" s="59">
        <v>45907</v>
      </c>
    </row>
    <row r="259" spans="5:5">
      <c r="E259" s="59">
        <v>45908</v>
      </c>
    </row>
    <row r="260" spans="5:5">
      <c r="E260" s="59">
        <v>45909</v>
      </c>
    </row>
    <row r="261" spans="5:5">
      <c r="E261" s="59">
        <v>45910</v>
      </c>
    </row>
    <row r="262" spans="5:5">
      <c r="E262" s="59">
        <v>45911</v>
      </c>
    </row>
    <row r="263" spans="5:5">
      <c r="E263" s="59">
        <v>45912</v>
      </c>
    </row>
    <row r="264" spans="5:5">
      <c r="E264" s="59">
        <v>45913</v>
      </c>
    </row>
    <row r="265" spans="5:5">
      <c r="E265" s="59">
        <v>45914</v>
      </c>
    </row>
    <row r="266" spans="5:5">
      <c r="E266" s="59">
        <v>45915</v>
      </c>
    </row>
    <row r="267" spans="5:5">
      <c r="E267" s="59">
        <v>45916</v>
      </c>
    </row>
    <row r="268" spans="5:5">
      <c r="E268" s="59">
        <v>45917</v>
      </c>
    </row>
    <row r="269" spans="5:5">
      <c r="E269" s="59">
        <v>45918</v>
      </c>
    </row>
    <row r="270" spans="5:5">
      <c r="E270" s="59">
        <v>45919</v>
      </c>
    </row>
    <row r="271" spans="5:5">
      <c r="E271" s="59">
        <v>45920</v>
      </c>
    </row>
    <row r="272" spans="5:5">
      <c r="E272" s="59">
        <v>45921</v>
      </c>
    </row>
    <row r="273" spans="5:5">
      <c r="E273" s="59">
        <v>45922</v>
      </c>
    </row>
    <row r="274" spans="5:5">
      <c r="E274" s="59">
        <v>45923</v>
      </c>
    </row>
    <row r="275" spans="5:5">
      <c r="E275" s="59">
        <v>45924</v>
      </c>
    </row>
    <row r="276" spans="5:5">
      <c r="E276" s="59">
        <v>45925</v>
      </c>
    </row>
    <row r="277" spans="5:5">
      <c r="E277" s="59">
        <v>45926</v>
      </c>
    </row>
    <row r="278" spans="5:5">
      <c r="E278" s="59">
        <v>45927</v>
      </c>
    </row>
    <row r="279" spans="5:5">
      <c r="E279" s="59">
        <v>45928</v>
      </c>
    </row>
    <row r="280" spans="5:5">
      <c r="E280" s="59">
        <v>45929</v>
      </c>
    </row>
    <row r="281" spans="5:5">
      <c r="E281" s="59">
        <v>45930</v>
      </c>
    </row>
    <row r="282" spans="5:5">
      <c r="E282" s="59">
        <v>45931</v>
      </c>
    </row>
    <row r="283" spans="5:5">
      <c r="E283" s="59">
        <v>45932</v>
      </c>
    </row>
    <row r="284" spans="5:5">
      <c r="E284" s="59">
        <v>45933</v>
      </c>
    </row>
    <row r="285" spans="5:5">
      <c r="E285" s="59">
        <v>45934</v>
      </c>
    </row>
    <row r="286" spans="5:5">
      <c r="E286" s="59">
        <v>45935</v>
      </c>
    </row>
    <row r="287" spans="5:5">
      <c r="E287" s="59">
        <v>45936</v>
      </c>
    </row>
    <row r="288" spans="5:5">
      <c r="E288" s="59">
        <v>45937</v>
      </c>
    </row>
    <row r="289" spans="5:5">
      <c r="E289" s="59">
        <v>45938</v>
      </c>
    </row>
    <row r="290" spans="5:5">
      <c r="E290" s="59">
        <v>45939</v>
      </c>
    </row>
    <row r="291" spans="5:5">
      <c r="E291" s="59">
        <v>45940</v>
      </c>
    </row>
    <row r="292" spans="5:5">
      <c r="E292" s="59">
        <v>45941</v>
      </c>
    </row>
    <row r="293" spans="5:5">
      <c r="E293" s="59">
        <v>45942</v>
      </c>
    </row>
    <row r="294" spans="5:5">
      <c r="E294" s="59">
        <v>45943</v>
      </c>
    </row>
    <row r="295" spans="5:5">
      <c r="E295" s="59">
        <v>45944</v>
      </c>
    </row>
    <row r="296" spans="5:5">
      <c r="E296" s="59">
        <v>45945</v>
      </c>
    </row>
    <row r="297" spans="5:5">
      <c r="E297" s="59">
        <v>45946</v>
      </c>
    </row>
    <row r="298" spans="5:5">
      <c r="E298" s="59">
        <v>45947</v>
      </c>
    </row>
    <row r="299" spans="5:5">
      <c r="E299" s="59">
        <v>45948</v>
      </c>
    </row>
    <row r="300" spans="5:5">
      <c r="E300" s="59">
        <v>45949</v>
      </c>
    </row>
    <row r="301" spans="5:5">
      <c r="E301" s="59">
        <v>45950</v>
      </c>
    </row>
    <row r="302" spans="5:5">
      <c r="E302" s="59">
        <v>45951</v>
      </c>
    </row>
    <row r="303" spans="5:5">
      <c r="E303" s="59">
        <v>45952</v>
      </c>
    </row>
    <row r="304" spans="5:5">
      <c r="E304" s="59">
        <v>45953</v>
      </c>
    </row>
    <row r="305" spans="5:5">
      <c r="E305" s="59">
        <v>45954</v>
      </c>
    </row>
    <row r="306" spans="5:5">
      <c r="E306" s="59">
        <v>45955</v>
      </c>
    </row>
    <row r="307" spans="5:5">
      <c r="E307" s="59">
        <v>45956</v>
      </c>
    </row>
    <row r="308" spans="5:5">
      <c r="E308" s="59">
        <v>45957</v>
      </c>
    </row>
    <row r="309" spans="5:5">
      <c r="E309" s="59">
        <v>45958</v>
      </c>
    </row>
    <row r="310" spans="5:5">
      <c r="E310" s="59">
        <v>45959</v>
      </c>
    </row>
    <row r="311" spans="5:5">
      <c r="E311" s="59">
        <v>45960</v>
      </c>
    </row>
    <row r="312" spans="5:5">
      <c r="E312" s="59">
        <v>45961</v>
      </c>
    </row>
    <row r="313" spans="5:5">
      <c r="E313" s="59">
        <v>45962</v>
      </c>
    </row>
    <row r="314" spans="5:5">
      <c r="E314" s="59">
        <v>45963</v>
      </c>
    </row>
    <row r="315" spans="5:5">
      <c r="E315" s="59">
        <v>45964</v>
      </c>
    </row>
    <row r="316" spans="5:5">
      <c r="E316" s="59">
        <v>45965</v>
      </c>
    </row>
    <row r="317" spans="5:5">
      <c r="E317" s="59">
        <v>45966</v>
      </c>
    </row>
    <row r="318" spans="5:5">
      <c r="E318" s="59">
        <v>45967</v>
      </c>
    </row>
    <row r="319" spans="5:5">
      <c r="E319" s="59">
        <v>45968</v>
      </c>
    </row>
    <row r="320" spans="5:5">
      <c r="E320" s="59">
        <v>45969</v>
      </c>
    </row>
    <row r="321" spans="5:5">
      <c r="E321" s="59">
        <v>45970</v>
      </c>
    </row>
    <row r="322" spans="5:5">
      <c r="E322" s="59">
        <v>45971</v>
      </c>
    </row>
    <row r="323" spans="5:5">
      <c r="E323" s="59">
        <v>45972</v>
      </c>
    </row>
    <row r="324" spans="5:5">
      <c r="E324" s="59">
        <v>45973</v>
      </c>
    </row>
    <row r="325" spans="5:5">
      <c r="E325" s="59">
        <v>45974</v>
      </c>
    </row>
    <row r="326" spans="5:5">
      <c r="E326" s="59">
        <v>45975</v>
      </c>
    </row>
    <row r="327" spans="5:5">
      <c r="E327" s="59">
        <v>45976</v>
      </c>
    </row>
    <row r="328" spans="5:5">
      <c r="E328" s="59">
        <v>45977</v>
      </c>
    </row>
    <row r="329" spans="5:5">
      <c r="E329" s="59">
        <v>45978</v>
      </c>
    </row>
    <row r="330" spans="5:5">
      <c r="E330" s="59">
        <v>45979</v>
      </c>
    </row>
    <row r="331" spans="5:5">
      <c r="E331" s="59">
        <v>45980</v>
      </c>
    </row>
    <row r="332" spans="5:5">
      <c r="E332" s="59">
        <v>45981</v>
      </c>
    </row>
    <row r="333" spans="5:5">
      <c r="E333" s="59">
        <v>45982</v>
      </c>
    </row>
    <row r="334" spans="5:5">
      <c r="E334" s="59">
        <v>45983</v>
      </c>
    </row>
    <row r="335" spans="5:5">
      <c r="E335" s="59">
        <v>45984</v>
      </c>
    </row>
    <row r="336" spans="5:5">
      <c r="E336" s="59">
        <v>45985</v>
      </c>
    </row>
    <row r="337" spans="5:5">
      <c r="E337" s="59">
        <v>45986</v>
      </c>
    </row>
    <row r="338" spans="5:5">
      <c r="E338" s="59">
        <v>45987</v>
      </c>
    </row>
    <row r="339" spans="5:5">
      <c r="E339" s="59">
        <v>45988</v>
      </c>
    </row>
    <row r="340" spans="5:5">
      <c r="E340" s="59">
        <v>45989</v>
      </c>
    </row>
    <row r="341" spans="5:5">
      <c r="E341" s="59">
        <v>45990</v>
      </c>
    </row>
    <row r="342" spans="5:5">
      <c r="E342" s="59">
        <v>45991</v>
      </c>
    </row>
    <row r="343" spans="5:5">
      <c r="E343" s="59">
        <v>45992</v>
      </c>
    </row>
    <row r="344" spans="5:5">
      <c r="E344" s="59">
        <v>45993</v>
      </c>
    </row>
    <row r="345" spans="5:5">
      <c r="E345" s="59">
        <v>45994</v>
      </c>
    </row>
    <row r="346" spans="5:5">
      <c r="E346" s="59">
        <v>45995</v>
      </c>
    </row>
    <row r="347" spans="5:5">
      <c r="E347" s="59">
        <v>45996</v>
      </c>
    </row>
    <row r="348" spans="5:5">
      <c r="E348" s="59">
        <v>45997</v>
      </c>
    </row>
    <row r="349" spans="5:5">
      <c r="E349" s="59">
        <v>45998</v>
      </c>
    </row>
    <row r="350" spans="5:5">
      <c r="E350" s="59">
        <v>45999</v>
      </c>
    </row>
    <row r="351" spans="5:5">
      <c r="E351" s="59">
        <v>46000</v>
      </c>
    </row>
    <row r="352" spans="5:5">
      <c r="E352" s="59">
        <v>46001</v>
      </c>
    </row>
    <row r="353" spans="5:5">
      <c r="E353" s="59">
        <v>46002</v>
      </c>
    </row>
    <row r="354" spans="5:5">
      <c r="E354" s="59">
        <v>46003</v>
      </c>
    </row>
    <row r="355" spans="5:5">
      <c r="E355" s="59">
        <v>46004</v>
      </c>
    </row>
    <row r="356" spans="5:5">
      <c r="E356" s="59">
        <v>46005</v>
      </c>
    </row>
    <row r="357" spans="5:5">
      <c r="E357" s="59">
        <v>46006</v>
      </c>
    </row>
    <row r="358" spans="5:5">
      <c r="E358" s="59">
        <v>46007</v>
      </c>
    </row>
    <row r="359" spans="5:5">
      <c r="E359" s="59">
        <v>46008</v>
      </c>
    </row>
    <row r="360" spans="5:5">
      <c r="E360" s="59">
        <v>46009</v>
      </c>
    </row>
    <row r="361" spans="5:5">
      <c r="E361" s="59">
        <v>46010</v>
      </c>
    </row>
    <row r="362" spans="5:5">
      <c r="E362" s="59">
        <v>46011</v>
      </c>
    </row>
    <row r="363" spans="5:5">
      <c r="E363" s="59">
        <v>46012</v>
      </c>
    </row>
    <row r="364" spans="5:5">
      <c r="E364" s="59">
        <v>46013</v>
      </c>
    </row>
    <row r="365" spans="5:5">
      <c r="E365" s="59">
        <v>46014</v>
      </c>
    </row>
    <row r="366" spans="5:5">
      <c r="E366" s="59">
        <v>46015</v>
      </c>
    </row>
    <row r="367" spans="5:5">
      <c r="E367" s="59">
        <v>46016</v>
      </c>
    </row>
    <row r="368" spans="5:5">
      <c r="E368" s="59">
        <v>46017</v>
      </c>
    </row>
    <row r="369" spans="5:5">
      <c r="E369" s="59">
        <v>46018</v>
      </c>
    </row>
    <row r="370" spans="5:5">
      <c r="E370" s="59">
        <v>46019</v>
      </c>
    </row>
    <row r="371" spans="5:5">
      <c r="E371" s="59">
        <v>46020</v>
      </c>
    </row>
    <row r="372" spans="5:5">
      <c r="E372" s="59">
        <v>46021</v>
      </c>
    </row>
    <row r="373" spans="5:5">
      <c r="E373" s="59">
        <v>46022</v>
      </c>
    </row>
    <row r="374" spans="5:5">
      <c r="E374" s="59">
        <v>46023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FFSNW</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Patrice MARTIN</dc:creator>
  <cp:keywords/>
  <dc:description/>
  <cp:lastModifiedBy/>
  <cp:revision/>
  <dcterms:created xsi:type="dcterms:W3CDTF">2013-02-19T18:52:18Z</dcterms:created>
  <dcterms:modified xsi:type="dcterms:W3CDTF">2025-05-19T12:01:13Z</dcterms:modified>
  <cp:category/>
  <cp:contentStatus/>
</cp:coreProperties>
</file>